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<sst xmlns="http://schemas.openxmlformats.org/spreadsheetml/2006/main" count="56" uniqueCount="47">
  <si>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 xml:space="preserve">Haapsalu Linnavolikogu </t>
  </si>
  <si>
    <t>Tunnus</t>
  </si>
  <si>
    <t>Kululiik</t>
  </si>
  <si>
    <t>Summa</t>
  </si>
  <si>
    <t>Muu avalik kord ja julgeolek</t>
  </si>
  <si>
    <t>Majandamiskulu</t>
  </si>
  <si>
    <t>Haapsalu Linna Korrakaitse Fondi jääk</t>
  </si>
  <si>
    <t>Haapsalu Piiskopilinnus</t>
  </si>
  <si>
    <t>Materiaalsete- ja immateriaalsete varade soetamine ja renoveerimine</t>
  </si>
  <si>
    <t>Haapsalu  Gümnaasium</t>
  </si>
  <si>
    <t>Roman Marlei nimeline edukate õpilaste premeerimise fond</t>
  </si>
  <si>
    <t>Haapsalu Wiedemanni Gümnaasium</t>
  </si>
  <si>
    <t>Majandamiskulud</t>
  </si>
  <si>
    <t>Heino Noore stipendiumi fond</t>
  </si>
  <si>
    <t>Haapsalu Täiskasvanute Gümnaasium</t>
  </si>
  <si>
    <t>EÜ programmi Socrates Comenius1 kooliarendusprojekti sihtotstarbelised vahendid</t>
  </si>
  <si>
    <t>Riiklik toimetulekutoetus</t>
  </si>
  <si>
    <t xml:space="preserve">KOKKU ÜLEKANTAVAD KULUD </t>
  </si>
  <si>
    <t>Piiskopilinnuse II etapi rekonstrueerimise omafinantseering</t>
  </si>
  <si>
    <t>Haapsalu Linna Algkool</t>
  </si>
  <si>
    <t>EÜ programmi Socrates Comenius 1 kooliarendusprojekti sihtotstarbelised vahendid</t>
  </si>
  <si>
    <t>Sotsiaaltoetused</t>
  </si>
  <si>
    <t>Riigi poolt eraldatud 2005-2006a toimetulekutoetuse jääk</t>
  </si>
  <si>
    <t>Lääne Maakonna Keskraamatukogu</t>
  </si>
  <si>
    <t xml:space="preserve">HAAPSALU LINNA 2007. AASTA KASUTAMATA ASSIGNEERINGUTE KANDMINE 2008. AASTA EELARVESSE </t>
  </si>
  <si>
    <t>"Piiskopilinnuse rahastu" jääk</t>
  </si>
  <si>
    <t>03300</t>
  </si>
  <si>
    <t>08201</t>
  </si>
  <si>
    <t>08202</t>
  </si>
  <si>
    <t>Haapsalu Kultuurikeskus</t>
  </si>
  <si>
    <t>Kinoprojektori soetamine</t>
  </si>
  <si>
    <t>Kasutamata sihtotstarbeline eraldis mööbli soetamiseks soetamiseks</t>
  </si>
  <si>
    <t>Pikapäeva rühma toetuse jääk</t>
  </si>
  <si>
    <t>092203</t>
  </si>
  <si>
    <t>Haapsalu Üldgümnaasium</t>
  </si>
  <si>
    <t>092202</t>
  </si>
  <si>
    <t>092201</t>
  </si>
  <si>
    <t>09211</t>
  </si>
  <si>
    <t>082032</t>
  </si>
  <si>
    <t>Mitte-Eestlaste Integratsiooni SA toetuse jääk</t>
  </si>
  <si>
    <t>Mitte-Eestlaste õpikeskkonna parandamise toetus Haridusministeeriumilt</t>
  </si>
  <si>
    <t>092211</t>
  </si>
  <si>
    <t>08101</t>
  </si>
  <si>
    <t>Läänemaa Spordikool</t>
  </si>
  <si>
    <t>Eesti Olümpiakomitee toetuse jääk</t>
  </si>
  <si>
    <t xml:space="preserve">29.02.2008 otsuse nr </t>
  </si>
  <si>
    <t>LISA 1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</si>
</sst>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#,##0.000"/>
    <numFmt numFmtId="184" formatCode="#,##0.0"/>
  </numFmts>
  <fonts count="1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2" xfId="0" applyFont="1" applyBorder="1" applyAlignment="1">
      <alignment wrapText="1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49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3" fontId="2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1"/>
  <sheetViews>
    <sheetView tabSelected="1" workbookViewId="0" topLeftCell="A1">
      <selection activeCell="A6" sqref="A6:C6"/>
    </sheetView>
  </sheetViews>
  <sheetFormatPr defaultColWidth="9.140625" defaultRowHeight="12.75"/>
  <cols>
    <col min="1" max="1" width="9.421875" style="24" customWidth="1"/>
    <col min="2" max="2" width="51.421875" style="0" customWidth="1"/>
    <col min="3" max="3" width="14.7109375" style="0" customWidth="1"/>
  </cols>
  <sheetData>
    <row r="1" spans="1:3" ht="12.75">
      <c r="A1" s="14"/>
      <c r="B1" s="1"/>
      <c r="C1" s="2"/>
    </row>
    <row r="2" spans="1:3" ht="12.75">
      <c r="A2" s="14"/>
      <c r="B2" s="1"/>
      <c r="C2" s="2"/>
    </row>
    <row r="3" spans="1:3" ht="12.75">
      <c r="A3" s="14"/>
      <c r="B3" s="1"/>
      <c r="C3" s="2" t="s">
        <v>0</v>
      </c>
    </row>
    <row r="4" spans="1:3" ht="15.75">
      <c r="A4" s="15"/>
      <c r="B4" s="1"/>
      <c r="C4" s="2" t="s">
        <v>45</v>
      </c>
    </row>
    <row r="5" spans="1:3" ht="12.75">
      <c r="A5" s="14"/>
      <c r="B5" s="1"/>
      <c r="C5" s="1" t="s">
        <v>46</v>
      </c>
    </row>
    <row r="6" spans="1:3" ht="12.75">
      <c r="A6" s="14"/>
      <c r="B6" s="1"/>
      <c r="C6" s="1"/>
    </row>
    <row r="7" spans="1:3" ht="27.75" customHeight="1">
      <c r="A7" s="44" t="s">
        <v>24</v>
      </c>
      <c r="B7" s="44"/>
      <c r="C7" s="44"/>
    </row>
    <row r="8" spans="1:3" ht="12.75">
      <c r="A8" s="45"/>
      <c r="B8" s="45"/>
      <c r="C8" s="2"/>
    </row>
    <row r="9" spans="1:3" ht="12.75">
      <c r="A9" s="14"/>
      <c r="B9" s="1"/>
      <c r="C9" s="2"/>
    </row>
    <row r="10" spans="1:3" ht="13.5" thickBot="1">
      <c r="A10" s="14"/>
      <c r="B10" s="1"/>
      <c r="C10" s="2"/>
    </row>
    <row r="11" spans="1:3" ht="13.5" thickBot="1">
      <c r="A11" s="43" t="s">
        <v>1</v>
      </c>
      <c r="B11" s="4" t="s">
        <v>2</v>
      </c>
      <c r="C11" s="4" t="s">
        <v>3</v>
      </c>
    </row>
    <row r="12" spans="1:3" ht="12.75">
      <c r="A12" s="40"/>
      <c r="B12" s="41"/>
      <c r="C12" s="42"/>
    </row>
    <row r="13" spans="1:3" s="1" customFormat="1" ht="12.75">
      <c r="A13" s="17" t="s">
        <v>26</v>
      </c>
      <c r="B13" s="6" t="s">
        <v>4</v>
      </c>
      <c r="C13" s="28">
        <v>5355</v>
      </c>
    </row>
    <row r="14" spans="1:3" ht="12.75">
      <c r="A14" s="16">
        <v>55</v>
      </c>
      <c r="B14" s="7" t="s">
        <v>5</v>
      </c>
      <c r="C14" s="29">
        <v>5355</v>
      </c>
    </row>
    <row r="15" spans="1:3" ht="12.75">
      <c r="A15" s="18"/>
      <c r="B15" s="8" t="s">
        <v>6</v>
      </c>
      <c r="C15" s="30">
        <v>5355</v>
      </c>
    </row>
    <row r="16" spans="1:3" ht="12.75">
      <c r="A16" s="18"/>
      <c r="B16" s="8"/>
      <c r="C16" s="30"/>
    </row>
    <row r="17" spans="1:3" s="3" customFormat="1" ht="12.75">
      <c r="A17" s="17" t="s">
        <v>42</v>
      </c>
      <c r="B17" s="6" t="s">
        <v>43</v>
      </c>
      <c r="C17" s="28">
        <f>SUM(C18)</f>
        <v>57758</v>
      </c>
    </row>
    <row r="18" spans="1:3" ht="12.75">
      <c r="A18" s="16">
        <v>55</v>
      </c>
      <c r="B18" s="7" t="s">
        <v>5</v>
      </c>
      <c r="C18" s="30">
        <f>SUM(C19)</f>
        <v>57758</v>
      </c>
    </row>
    <row r="19" spans="1:3" ht="12.75">
      <c r="A19" s="18"/>
      <c r="B19" s="8" t="s">
        <v>44</v>
      </c>
      <c r="C19" s="30">
        <v>57758</v>
      </c>
    </row>
    <row r="20" spans="1:3" ht="12.75">
      <c r="A20" s="18"/>
      <c r="B20" s="8"/>
      <c r="C20" s="30"/>
    </row>
    <row r="21" spans="1:3" s="3" customFormat="1" ht="12.75">
      <c r="A21" s="17" t="s">
        <v>27</v>
      </c>
      <c r="B21" s="6" t="s">
        <v>23</v>
      </c>
      <c r="C21" s="28">
        <f>C22</f>
        <v>85000</v>
      </c>
    </row>
    <row r="22" spans="1:3" s="1" customFormat="1" ht="12.75">
      <c r="A22" s="16">
        <v>55</v>
      </c>
      <c r="B22" s="7" t="s">
        <v>5</v>
      </c>
      <c r="C22" s="30">
        <f>C23</f>
        <v>85000</v>
      </c>
    </row>
    <row r="23" spans="1:3" s="1" customFormat="1" ht="24">
      <c r="A23" s="18"/>
      <c r="B23" s="8" t="s">
        <v>31</v>
      </c>
      <c r="C23" s="30">
        <v>85000</v>
      </c>
    </row>
    <row r="24" spans="1:3" ht="12.75">
      <c r="A24" s="19"/>
      <c r="B24" s="11"/>
      <c r="C24" s="31"/>
    </row>
    <row r="25" spans="1:3" s="3" customFormat="1" ht="12.75">
      <c r="A25" s="17" t="s">
        <v>28</v>
      </c>
      <c r="B25" s="6" t="s">
        <v>29</v>
      </c>
      <c r="C25" s="28">
        <f>SUM(C26)</f>
        <v>700000</v>
      </c>
    </row>
    <row r="26" spans="1:3" ht="25.5">
      <c r="A26" s="16">
        <v>155</v>
      </c>
      <c r="B26" s="7" t="s">
        <v>8</v>
      </c>
      <c r="C26" s="32">
        <f>SUM(C27)</f>
        <v>700000</v>
      </c>
    </row>
    <row r="27" spans="1:3" s="1" customFormat="1" ht="12.75">
      <c r="A27" s="18"/>
      <c r="B27" s="8" t="s">
        <v>30</v>
      </c>
      <c r="C27" s="30">
        <v>700000</v>
      </c>
    </row>
    <row r="28" spans="1:3" s="1" customFormat="1" ht="12.75">
      <c r="A28" s="18"/>
      <c r="B28" s="8"/>
      <c r="C28" s="30"/>
    </row>
    <row r="29" spans="1:3" s="1" customFormat="1" ht="13.5" customHeight="1">
      <c r="A29" s="18"/>
      <c r="B29" s="8"/>
      <c r="C29" s="30"/>
    </row>
    <row r="30" spans="1:3" s="12" customFormat="1" ht="12.75">
      <c r="A30" s="17" t="s">
        <v>38</v>
      </c>
      <c r="B30" s="6" t="s">
        <v>7</v>
      </c>
      <c r="C30" s="28">
        <f>C31+C33</f>
        <v>352000</v>
      </c>
    </row>
    <row r="31" spans="1:3" s="12" customFormat="1" ht="12.75">
      <c r="A31" s="16">
        <v>55</v>
      </c>
      <c r="B31" s="7" t="s">
        <v>5</v>
      </c>
      <c r="C31" s="30">
        <f>C32</f>
        <v>4000</v>
      </c>
    </row>
    <row r="32" spans="1:3" s="12" customFormat="1" ht="12.75">
      <c r="A32" s="16"/>
      <c r="B32" s="7" t="s">
        <v>25</v>
      </c>
      <c r="C32" s="30">
        <v>4000</v>
      </c>
    </row>
    <row r="33" spans="1:3" s="12" customFormat="1" ht="25.5">
      <c r="A33" s="16">
        <v>155</v>
      </c>
      <c r="B33" s="7" t="s">
        <v>8</v>
      </c>
      <c r="C33" s="29">
        <f>SUM(C34)</f>
        <v>348000</v>
      </c>
    </row>
    <row r="34" spans="1:3" s="12" customFormat="1" ht="12.75">
      <c r="A34" s="18"/>
      <c r="B34" s="8" t="s">
        <v>18</v>
      </c>
      <c r="C34" s="30">
        <v>348000</v>
      </c>
    </row>
    <row r="35" spans="1:3" s="12" customFormat="1" ht="12.75">
      <c r="A35" s="19"/>
      <c r="B35" s="11"/>
      <c r="C35" s="31"/>
    </row>
    <row r="36" spans="1:3" s="3" customFormat="1" ht="12.75">
      <c r="A36" s="17" t="s">
        <v>37</v>
      </c>
      <c r="B36" s="6" t="s">
        <v>19</v>
      </c>
      <c r="C36" s="28">
        <f>C37</f>
        <v>82297</v>
      </c>
    </row>
    <row r="37" spans="1:3" s="1" customFormat="1" ht="12.75">
      <c r="A37" s="16">
        <v>55</v>
      </c>
      <c r="B37" s="7" t="s">
        <v>5</v>
      </c>
      <c r="C37" s="32">
        <f>SUM(C38)</f>
        <v>82297</v>
      </c>
    </row>
    <row r="38" spans="1:3" s="1" customFormat="1" ht="24">
      <c r="A38" s="18"/>
      <c r="B38" s="8" t="s">
        <v>20</v>
      </c>
      <c r="C38" s="32">
        <v>82297</v>
      </c>
    </row>
    <row r="39" spans="1:3" s="12" customFormat="1" ht="12.75">
      <c r="A39" s="20"/>
      <c r="B39" s="13"/>
      <c r="C39" s="33"/>
    </row>
    <row r="40" spans="1:3" s="1" customFormat="1" ht="12.75">
      <c r="A40" s="17" t="s">
        <v>36</v>
      </c>
      <c r="B40" s="6" t="s">
        <v>9</v>
      </c>
      <c r="C40" s="28">
        <f>SUM(C41)</f>
        <v>79551</v>
      </c>
    </row>
    <row r="41" spans="1:3" s="1" customFormat="1" ht="12.75">
      <c r="A41" s="16">
        <v>55</v>
      </c>
      <c r="B41" s="7" t="s">
        <v>5</v>
      </c>
      <c r="C41" s="29">
        <f>SUM(C42:C43)</f>
        <v>79551</v>
      </c>
    </row>
    <row r="42" spans="1:3" s="25" customFormat="1" ht="12.75">
      <c r="A42" s="26"/>
      <c r="B42" s="27" t="s">
        <v>32</v>
      </c>
      <c r="C42" s="34">
        <v>78114</v>
      </c>
    </row>
    <row r="43" spans="1:3" s="1" customFormat="1" ht="12.75">
      <c r="A43" s="18"/>
      <c r="B43" s="8" t="s">
        <v>10</v>
      </c>
      <c r="C43" s="30">
        <v>1437</v>
      </c>
    </row>
    <row r="44" spans="1:3" s="12" customFormat="1" ht="12.75">
      <c r="A44" s="19"/>
      <c r="B44" s="11"/>
      <c r="C44" s="31"/>
    </row>
    <row r="45" spans="1:3" s="1" customFormat="1" ht="12.75">
      <c r="A45" s="17" t="s">
        <v>35</v>
      </c>
      <c r="B45" s="6" t="s">
        <v>11</v>
      </c>
      <c r="C45" s="28">
        <f>C46</f>
        <v>117389</v>
      </c>
    </row>
    <row r="46" spans="1:3" s="1" customFormat="1" ht="12.75">
      <c r="A46" s="16">
        <v>55</v>
      </c>
      <c r="B46" s="7" t="s">
        <v>12</v>
      </c>
      <c r="C46" s="29">
        <f>SUM(C47:C48)</f>
        <v>117389</v>
      </c>
    </row>
    <row r="47" spans="1:3" s="1" customFormat="1" ht="12.75">
      <c r="A47" s="18"/>
      <c r="B47" s="8" t="s">
        <v>13</v>
      </c>
      <c r="C47" s="30">
        <v>38979</v>
      </c>
    </row>
    <row r="48" spans="1:3" s="1" customFormat="1" ht="24">
      <c r="A48" s="18"/>
      <c r="B48" s="8" t="s">
        <v>15</v>
      </c>
      <c r="C48" s="30">
        <v>78410</v>
      </c>
    </row>
    <row r="49" spans="1:3" s="12" customFormat="1" ht="12.75">
      <c r="A49" s="19"/>
      <c r="B49" s="8"/>
      <c r="C49" s="31"/>
    </row>
    <row r="50" spans="1:3" s="3" customFormat="1" ht="12.75">
      <c r="A50" s="17" t="s">
        <v>33</v>
      </c>
      <c r="B50" s="6" t="s">
        <v>34</v>
      </c>
      <c r="C50" s="28">
        <f>SUM(C51)</f>
        <v>109803</v>
      </c>
    </row>
    <row r="51" spans="1:3" s="1" customFormat="1" ht="12.75">
      <c r="A51" s="16">
        <v>55</v>
      </c>
      <c r="B51" s="7" t="s">
        <v>12</v>
      </c>
      <c r="C51" s="29">
        <f>SUM(C52:C53)</f>
        <v>109803</v>
      </c>
    </row>
    <row r="52" spans="1:3" s="25" customFormat="1" ht="12.75">
      <c r="A52" s="26"/>
      <c r="B52" s="25" t="s">
        <v>39</v>
      </c>
      <c r="C52" s="34">
        <v>101032</v>
      </c>
    </row>
    <row r="53" spans="1:3" s="25" customFormat="1" ht="25.5">
      <c r="A53" s="26"/>
      <c r="B53" s="27" t="s">
        <v>40</v>
      </c>
      <c r="C53" s="34">
        <v>8771</v>
      </c>
    </row>
    <row r="54" spans="1:3" s="12" customFormat="1" ht="12.75">
      <c r="A54" s="19"/>
      <c r="B54" s="11"/>
      <c r="C54" s="31"/>
    </row>
    <row r="55" spans="1:3" s="1" customFormat="1" ht="12.75">
      <c r="A55" s="17" t="s">
        <v>41</v>
      </c>
      <c r="B55" s="6" t="s">
        <v>14</v>
      </c>
      <c r="C55" s="28">
        <f>C56</f>
        <v>10407</v>
      </c>
    </row>
    <row r="56" spans="1:3" s="1" customFormat="1" ht="12.75">
      <c r="A56" s="16">
        <v>55</v>
      </c>
      <c r="B56" s="7" t="s">
        <v>5</v>
      </c>
      <c r="C56" s="29">
        <f>SUM(C57)</f>
        <v>10407</v>
      </c>
    </row>
    <row r="57" spans="1:3" s="1" customFormat="1" ht="24">
      <c r="A57" s="18"/>
      <c r="B57" s="8" t="s">
        <v>15</v>
      </c>
      <c r="C57" s="30">
        <v>10407</v>
      </c>
    </row>
    <row r="58" spans="1:3" ht="12.75">
      <c r="A58" s="21"/>
      <c r="B58" s="9"/>
      <c r="C58" s="35"/>
    </row>
    <row r="59" spans="1:3" s="1" customFormat="1" ht="12.75">
      <c r="A59" s="17">
        <v>10701</v>
      </c>
      <c r="B59" s="6" t="s">
        <v>16</v>
      </c>
      <c r="C59" s="28">
        <f>C60</f>
        <v>3116382</v>
      </c>
    </row>
    <row r="60" spans="1:3" s="1" customFormat="1" ht="12.75">
      <c r="A60" s="16">
        <v>41</v>
      </c>
      <c r="B60" s="7" t="s">
        <v>21</v>
      </c>
      <c r="C60" s="29">
        <f>SUM(C61)</f>
        <v>3116382</v>
      </c>
    </row>
    <row r="61" spans="1:3" s="1" customFormat="1" ht="12.75">
      <c r="A61" s="18"/>
      <c r="B61" s="8" t="s">
        <v>22</v>
      </c>
      <c r="C61" s="30">
        <v>3116382</v>
      </c>
    </row>
    <row r="62" spans="1:3" s="1" customFormat="1" ht="12.75">
      <c r="A62" s="22"/>
      <c r="B62" s="10"/>
      <c r="C62" s="36"/>
    </row>
    <row r="63" spans="1:3" s="1" customFormat="1" ht="12.75">
      <c r="A63" s="23"/>
      <c r="B63" s="5" t="s">
        <v>17</v>
      </c>
      <c r="C63" s="37">
        <f>C13+C17+C21+C25+C30+C36+C40+C45+C50+C55+C59</f>
        <v>4715942</v>
      </c>
    </row>
    <row r="64" ht="12.75">
      <c r="C64" s="38"/>
    </row>
    <row r="65" ht="12.75">
      <c r="C65" s="38"/>
    </row>
    <row r="66" ht="12.75">
      <c r="C66" s="39"/>
    </row>
    <row r="67" ht="12.75">
      <c r="C67" s="39"/>
    </row>
    <row r="68" ht="12.75">
      <c r="C68" s="39"/>
    </row>
    <row r="69" ht="12.75">
      <c r="C69" s="39"/>
    </row>
    <row r="70" ht="12.75">
      <c r="C70" s="39"/>
    </row>
    <row r="71" ht="12.75">
      <c r="C71" s="39"/>
    </row>
  </sheetData>
  <mergeCells count="2">
    <mergeCell ref="A7:C7"/>
    <mergeCell ref="A8:B8"/>
  </mergeCells>
  <printOptions/>
  <pageMargins left="0.75" right="0.75" top="0.57" bottom="0.53" header="0.31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Elvi Puda</cp:lastModifiedBy>
  <cp:lastPrinted>2008-02-18T07:38:30Z</cp:lastPrinted>
  <dcterms:created xsi:type="dcterms:W3CDTF">1996-10-14T23:33:28Z</dcterms:created>
  <dcterms:modified xsi:type="dcterms:W3CDTF">2008-02-18T07:39:45Z</dcterms:modified>
  <cp:category/>
  <cp:version/>
  <cp:contentType/>
  <cp:contentStatus/>
</cp:coreProperties>
</file>