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56" yWindow="2808" windowWidth="15336" windowHeight="3912" tabRatio="597" firstSheet="1" activeTab="3"/>
  </bookViews>
  <sheets>
    <sheet name="LISA1 Tulud" sheetId="1" r:id="rId1"/>
    <sheet name="LISA2 Kulud" sheetId="2" r:id="rId2"/>
    <sheet name="LISA3 Finantseerimistehingud" sheetId="3" r:id="rId3"/>
    <sheet name="Lisa 4 Laenukohustused" sheetId="4" r:id="rId4"/>
  </sheets>
  <definedNames>
    <definedName name="Z_0A51907E_11BE_406B_A1B9_88969CA6E816_.wvu.FilterData" localSheetId="1" hidden="1">'LISA2 Kulud'!$A$8:$G$273</definedName>
    <definedName name="Z_11A3944D_ED0C_48FC_910C_A1E1A296D2DD_.wvu.FilterData" localSheetId="1" hidden="1">'LISA2 Kulud'!$A$8:$G$273</definedName>
    <definedName name="Z_1D9C041B_13A6_4FAB_86D9_D3C5BC6CA468_.wvu.Cols" localSheetId="0" hidden="1">'LISA1 Tulud'!$F:$G</definedName>
    <definedName name="Z_1D9C041B_13A6_4FAB_86D9_D3C5BC6CA468_.wvu.FilterData" localSheetId="1" hidden="1">'LISA2 Kulud'!$A$8:$G$273</definedName>
    <definedName name="Z_1D9C041B_13A6_4FAB_86D9_D3C5BC6CA468_.wvu.PrintArea" localSheetId="0" hidden="1">'LISA1 Tulud'!$A$1:$G$133</definedName>
    <definedName name="Z_1D9C041B_13A6_4FAB_86D9_D3C5BC6CA468_.wvu.PrintArea" localSheetId="1" hidden="1">'LISA2 Kulud'!$A$1:$G$272</definedName>
    <definedName name="Z_1D9C041B_13A6_4FAB_86D9_D3C5BC6CA468_.wvu.PrintArea" localSheetId="2" hidden="1">'LISA3 Finantseerimistehingud'!$A$1:$E$31</definedName>
    <definedName name="Z_1D9C041B_13A6_4FAB_86D9_D3C5BC6CA468_.wvu.Rows" localSheetId="0" hidden="1">'LISA1 Tulud'!#REF!,'LISA1 Tulud'!#REF!,'LISA1 Tulud'!#REF!</definedName>
    <definedName name="Z_1D9C041B_13A6_4FAB_86D9_D3C5BC6CA468_.wvu.Rows" localSheetId="2" hidden="1">'LISA3 Finantseerimistehingud'!#REF!,'LISA3 Finantseerimistehingud'!#REF!,'LISA3 Finantseerimistehingud'!#REF!,'LISA3 Finantseerimistehingud'!#REF!,'LISA3 Finantseerimistehingud'!#REF!</definedName>
    <definedName name="Z_225EC4A8_B99C_4F1E_A3A6_4017EF47ED71_.wvu.FilterData" localSheetId="1" hidden="1">'LISA2 Kulud'!$A$8:$G$273</definedName>
    <definedName name="Z_229551A0_FA67_48E5_8BA8_101DDCC437FD_.wvu.Cols" localSheetId="0" hidden="1">'LISA1 Tulud'!$F:$G</definedName>
    <definedName name="Z_229551A0_FA67_48E5_8BA8_101DDCC437FD_.wvu.FilterData" localSheetId="1" hidden="1">'LISA2 Kulud'!$A$8:$G$273</definedName>
    <definedName name="Z_229551A0_FA67_48E5_8BA8_101DDCC437FD_.wvu.PrintArea" localSheetId="0" hidden="1">'LISA1 Tulud'!$A$1:$G$133</definedName>
    <definedName name="Z_229551A0_FA67_48E5_8BA8_101DDCC437FD_.wvu.PrintArea" localSheetId="1" hidden="1">'LISA2 Kulud'!$A$1:$G$272</definedName>
    <definedName name="Z_229551A0_FA67_48E5_8BA8_101DDCC437FD_.wvu.PrintArea" localSheetId="2" hidden="1">'LISA3 Finantseerimistehingud'!$A$1:$E$31</definedName>
    <definedName name="Z_229551A0_FA67_48E5_8BA8_101DDCC437FD_.wvu.Rows" localSheetId="2" hidden="1">'LISA3 Finantseerimistehingud'!#REF!,'LISA3 Finantseerimistehingud'!#REF!,'LISA3 Finantseerimistehingud'!#REF!,'LISA3 Finantseerimistehingud'!#REF!,'LISA3 Finantseerimistehingud'!#REF!</definedName>
    <definedName name="Z_2AA2B6ED_C014_46B8_A0D3_40DFB1A6561F_.wvu.Cols" localSheetId="1" hidden="1">'LISA2 Kulud'!#REF!</definedName>
    <definedName name="Z_2AA2B6ED_C014_46B8_A0D3_40DFB1A6561F_.wvu.FilterData" localSheetId="1" hidden="1">'LISA2 Kulud'!$A$8:$C$260</definedName>
    <definedName name="Z_2AA2B6ED_C014_46B8_A0D3_40DFB1A6561F_.wvu.Rows" localSheetId="0" hidden="1">'LISA1 Tulud'!#REF!</definedName>
    <definedName name="Z_2AA2B6ED_C014_46B8_A0D3_40DFB1A6561F_.wvu.Rows" localSheetId="1" hidden="1">'LISA2 Kulud'!#REF!,'LISA2 Kulud'!#REF!,'LISA2 Kulud'!#REF!,'LISA2 Kulud'!#REF!,'LISA2 Kulud'!#REF!,'LISA2 Kulud'!#REF!,'LISA2 Kulud'!#REF!,'LISA2 Kulud'!$66:$66,'LISA2 Kulud'!#REF!,'LISA2 Kulud'!#REF!,'LISA2 Kulud'!#REF!,'LISA2 Kulud'!#REF!,'LISA2 Kulud'!#REF!,'LISA2 Kulud'!#REF!,'LISA2 Kulud'!#REF!,'LISA2 Kulud'!#REF!,'LISA2 Kulud'!#REF!,'LISA2 Kulud'!#REF!,'LISA2 Kulud'!$115:$115,'LISA2 Kulud'!#REF!,'LISA2 Kulud'!#REF!,'LISA2 Kulud'!$127:$127,'LISA2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Kulud'!$168:$168,'LISA2 Kulud'!#REF!,'LISA2 Kulud'!#REF!,'LISA2 Kulud'!$172:$172,'LISA2 Kulud'!#REF!,'LISA2 Kulud'!$175:$175,'LISA2 Kulud'!#REF!,'LISA2 Kulud'!#REF!,'LISA2 Kulud'!#REF!,'LISA2 Kulud'!$181:$181,'LISA2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Kulud'!$231:$231</definedName>
    <definedName name="Z_2AA2B6ED_C014_46B8_A0D3_40DFB1A6561F_.wvu.Rows" localSheetId="2" hidden="1">'LISA3 Finantseerimistehingud'!#REF!,'LISA3 Finantseerimistehingud'!#REF!,'LISA3 Finantseerimistehingud'!#REF!,'LISA3 Finantseerimistehingud'!#REF!,'LISA3 Finantseerimistehingud'!#REF!,'LISA3 Finantseerimistehingud'!#REF!</definedName>
    <definedName name="Z_2C852389_50B1_477E_8E81_CFF9915A7BC2_.wvu.FilterData" localSheetId="1" hidden="1">'LISA2 Kulud'!$A$8:$G$273</definedName>
    <definedName name="Z_3DE3360C_CDE5_4381_BACF_E67BB1C1A5BF_.wvu.FilterData" localSheetId="1" hidden="1">'LISA2 Kulud'!$A$8:$G$273</definedName>
    <definedName name="Z_3EDC5865_C159_42E0_B0CF_09FBEF978954_.wvu.FilterData" localSheetId="1" hidden="1">'LISA2 Kulud'!$A$8:$G$273</definedName>
    <definedName name="Z_3F0EE04E_8C70_4C8A_80CE_2CAA540877E5_.wvu.FilterData" localSheetId="1" hidden="1">'LISA2 Kulud'!$A$8:$G$273</definedName>
    <definedName name="Z_54E798E3_BC50_4940_A246_AE42F5B7B9F5_.wvu.FilterData" localSheetId="1" hidden="1">'LISA2 Kulud'!$A$8:$G$273</definedName>
    <definedName name="Z_744892C1_FA1B_4755_8639_1290509CA0E6_.wvu.FilterData" localSheetId="1" hidden="1">'LISA2 Kulud'!$A$8:$G$273</definedName>
    <definedName name="Z_82B2ED07_91CB_48B7_B276_3652D95A4ACC_.wvu.FilterData" localSheetId="1" hidden="1">'LISA2 Kulud'!$A$8:$G$273</definedName>
    <definedName name="Z_8AC626AD_02F1_4F45_BE5E_56FE2030E29C_.wvu.FilterData" localSheetId="1" hidden="1">'LISA2 Kulud'!$A$8:$G$273</definedName>
    <definedName name="Z_8F0CDDC7_9EE3_410E_A137_E69238FE6B86_.wvu.FilterData" localSheetId="1" hidden="1">'LISA2 Kulud'!$A$8:$G$273</definedName>
    <definedName name="Z_9B42BC40_0E41_46B2_9651_25D2F1B5DE8C_.wvu.FilterData" localSheetId="1" hidden="1">'LISA2 Kulud'!$A$8:$G$273</definedName>
    <definedName name="Z_9BDCB5A0_74F5_4655_B6EC_AC7334E60712_.wvu.Cols" localSheetId="0" hidden="1">'LISA1 Tulud'!$F:$G</definedName>
    <definedName name="Z_9BDCB5A0_74F5_4655_B6EC_AC7334E60712_.wvu.FilterData" localSheetId="1" hidden="1">'LISA2 Kulud'!$A$8:$G$273</definedName>
    <definedName name="Z_9BDCB5A0_74F5_4655_B6EC_AC7334E60712_.wvu.Rows" localSheetId="0" hidden="1">'LISA1 Tulud'!#REF!,'LISA1 Tulud'!#REF!,'LISA1 Tulud'!#REF!</definedName>
    <definedName name="Z_9BDCB5A0_74F5_4655_B6EC_AC7334E60712_.wvu.Rows" localSheetId="2" hidden="1">'LISA3 Finantseerimistehingud'!#REF!,'LISA3 Finantseerimistehingud'!#REF!,'LISA3 Finantseerimistehingud'!#REF!,'LISA3 Finantseerimistehingud'!#REF!,'LISA3 Finantseerimistehingud'!#REF!</definedName>
    <definedName name="Z_A8FCA0A0_A61A_4822_9F54_46483D771C0E_.wvu.FilterData" localSheetId="1" hidden="1">'LISA2 Kulud'!$A$8:$G$273</definedName>
    <definedName name="Z_A91789A7_B8B1_4F54_B7A4_EC0845CF7AF1_.wvu.FilterData" localSheetId="1" hidden="1">'LISA2 Kulud'!$A$8:$G$273</definedName>
    <definedName name="Z_AB50657C_E29B_11D7_B6ED_00600879C512_.wvu.FilterData" localSheetId="1" hidden="1">'LISA2 Kulud'!$A$8:$C$260</definedName>
    <definedName name="Z_AB50657C_E29B_11D7_B6ED_00600879C512_.wvu.PrintArea" localSheetId="1" hidden="1">'LISA2 Kulud'!$A$7:$G$261</definedName>
    <definedName name="Z_AB50657C_E29B_11D7_B6ED_00600879C512_.wvu.Rows" localSheetId="0" hidden="1">'LISA1 Tulud'!#REF!,'LISA1 Tulud'!#REF!,'LISA1 Tulud'!#REF!,'LISA1 Tulud'!#REF!,'LISA1 Tulud'!#REF!,'LISA1 Tulud'!#REF!,'LISA1 Tulud'!#REF!,'LISA1 Tulud'!#REF!,'LISA1 Tulud'!#REF!,'LISA1 Tulud'!#REF!,'LISA1 Tulud'!#REF!,'LISA1 Tulud'!#REF!,'LISA1 Tulud'!#REF!,'LISA1 Tulud'!$118:$118,'LISA1 Tulud'!#REF!,'LISA1 Tulud'!#REF!,'LISA1 Tulud'!#REF!,'LISA1 Tulud'!#REF!</definedName>
    <definedName name="Z_AB50657C_E29B_11D7_B6ED_00600879C512_.wvu.Rows" localSheetId="1" hidden="1">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Kulud'!$115:$115,'LISA2 Kulud'!#REF!,'LISA2 Kulud'!#REF!,'LISA2 Kulud'!$127:$127,'LISA2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Kulud'!$168:$168,'LISA2 Kulud'!#REF!,'LISA2 Kulud'!#REF!,'LISA2 Kulud'!$172:$172,'LISA2 Kulud'!#REF!,'LISA2 Kulud'!$175:$175,'LISA2 Kulud'!#REF!,'LISA2 Kulud'!#REF!,'LISA2 Kulud'!#REF!,'LISA2 Kulud'!$181:$181,'LISA2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Kulud'!$229:$229,'LISA2 Kulud'!$230:$230,'LISA2 Kulud'!$231:$231,'LISA2 Kulud'!#REF!,'LISA2 Kulud'!#REF!,'LISA2 Kulud'!#REF!</definedName>
    <definedName name="Z_C213F21F_B7AA_4310_B02A_5592E061D822_.wvu.FilterData" localSheetId="1" hidden="1">'LISA2 Kulud'!$A$8:$G$273</definedName>
    <definedName name="Z_C3DB57B1_03D0_4DDB_A7EE_C9E3B5DFDE5E_.wvu.FilterData" localSheetId="1" hidden="1">'LISA2 Kulud'!$A$8:$G$273</definedName>
    <definedName name="Z_C4A968CA_52D4_4714_AF68_9F1C5206863C_.wvu.FilterData" localSheetId="1" hidden="1">'LISA2 Kulud'!$A$8:$G$273</definedName>
    <definedName name="Z_C522938F_F90E_47B9_B73F_AEBE09C38882_.wvu.FilterData" localSheetId="1" hidden="1">'LISA2 Kulud'!$A$8:$G$273</definedName>
    <definedName name="Z_C7C270A5_3435_456C_8107_39E06E9ADA06_.wvu.Cols" localSheetId="0" hidden="1">'LISA1 Tulud'!#REF!</definedName>
    <definedName name="Z_C7C270A5_3435_456C_8107_39E06E9ADA06_.wvu.Cols" localSheetId="1" hidden="1">'LISA2 Kulud'!#REF!</definedName>
    <definedName name="Z_C7C270A5_3435_456C_8107_39E06E9ADA06_.wvu.FilterData" localSheetId="1" hidden="1">'LISA2 Kulud'!$A$8:$G$273</definedName>
    <definedName name="Z_D3D3F57D_3131_44CA_AC70_7A28D2D005AA_.wvu.FilterData" localSheetId="1" hidden="1">'LISA2 Kulud'!$A$8:$G$273</definedName>
    <definedName name="Z_D466A48D_E1BA_4453_8FC8_B16EBB13CA0B_.wvu.FilterData" localSheetId="1" hidden="1">'LISA2 Kulud'!$A$8:$G$273</definedName>
    <definedName name="Z_D466A48D_E1BA_4453_8FC8_B16EBB13CA0B_.wvu.Rows" localSheetId="3" hidden="1">'Lisa 4 Laenukohustused'!#REF!</definedName>
    <definedName name="Z_D93C1C81_227B_4BF3_AC4F_5C444867B8A3_.wvu.FilterData" localSheetId="1" hidden="1">'LISA2 Kulud'!$A$8:$G$273</definedName>
    <definedName name="Z_DE8A470A_634B_4C4A_BE37_5CB515FDC3F4_.wvu.Cols" localSheetId="0" hidden="1">'LISA1 Tulud'!$F:$G</definedName>
    <definedName name="Z_DE8A470A_634B_4C4A_BE37_5CB515FDC3F4_.wvu.FilterData" localSheetId="1" hidden="1">'LISA2 Kulud'!$A$8:$G$273</definedName>
    <definedName name="Z_DE8A470A_634B_4C4A_BE37_5CB515FDC3F4_.wvu.PrintArea" localSheetId="0" hidden="1">'LISA1 Tulud'!$A$1:$G$133</definedName>
    <definedName name="Z_DE8A470A_634B_4C4A_BE37_5CB515FDC3F4_.wvu.PrintArea" localSheetId="1" hidden="1">'LISA2 Kulud'!$A$1:$G$272</definedName>
    <definedName name="Z_DE8A470A_634B_4C4A_BE37_5CB515FDC3F4_.wvu.PrintArea" localSheetId="2" hidden="1">'LISA3 Finantseerimistehingud'!$A$1:$E$31</definedName>
    <definedName name="Z_DE8A470A_634B_4C4A_BE37_5CB515FDC3F4_.wvu.Rows" localSheetId="0" hidden="1">'LISA1 Tulud'!#REF!,'LISA1 Tulud'!#REF!,'LISA1 Tulud'!#REF!</definedName>
    <definedName name="Z_DE8A470A_634B_4C4A_BE37_5CB515FDC3F4_.wvu.Rows" localSheetId="2" hidden="1">'LISA3 Finantseerimistehingud'!#REF!,'LISA3 Finantseerimistehingud'!#REF!,'LISA3 Finantseerimistehingud'!#REF!,'LISA3 Finantseerimistehingud'!#REF!,'LISA3 Finantseerimistehingud'!#REF!</definedName>
    <definedName name="Z_FBD0B89B_B0B6_4964_B3AF_EC2FF7D7A6B0_.wvu.FilterData" localSheetId="1" hidden="1">'LISA2 Kulud'!$A$8:$G$273</definedName>
  </definedNames>
  <calcPr fullCalcOnLoad="1"/>
</workbook>
</file>

<file path=xl/sharedStrings.xml><?xml version="1.0" encoding="utf-8"?>
<sst xmlns="http://schemas.openxmlformats.org/spreadsheetml/2006/main" count="805" uniqueCount="449">
  <si>
    <t xml:space="preserve">   Haapsalu Linna Algkool</t>
  </si>
  <si>
    <t xml:space="preserve">   Haapsalu Wiedemanni Gümnaasium</t>
  </si>
  <si>
    <t xml:space="preserve">   Haapsalu Gümnaasium</t>
  </si>
  <si>
    <t>04120</t>
  </si>
  <si>
    <t>Ettevõtluse arengu toetamine, stardiabi</t>
  </si>
  <si>
    <t>Materiaalsete ja immateriaalsete varade soetamine ja renoveerimine(Muinsuskaitse)</t>
  </si>
  <si>
    <t>Materiaalsete ja immateriaalsete varade soetamine ja renoveerimine (Haapsalu Piiskopilinnuse SA)</t>
  </si>
  <si>
    <t>082032</t>
  </si>
  <si>
    <t>05200</t>
  </si>
  <si>
    <t>Heitveekäitlus</t>
  </si>
  <si>
    <t>10.1</t>
  </si>
  <si>
    <t>1011.1</t>
  </si>
  <si>
    <t>20.6</t>
  </si>
  <si>
    <t>Haapsalu Linnavalitsus</t>
  </si>
  <si>
    <t>Haapsalu Linnavolikogu</t>
  </si>
  <si>
    <t>3882</t>
  </si>
  <si>
    <t>Saastetasu ja keskkonnale tekitatud kahju</t>
  </si>
  <si>
    <t>3222</t>
  </si>
  <si>
    <t>Laekumised spordi ja puhkeasutuste majandustegevusest</t>
  </si>
  <si>
    <t xml:space="preserve">   Haridusministeerium</t>
  </si>
  <si>
    <t xml:space="preserve">   Kultuuriministeerium</t>
  </si>
  <si>
    <t xml:space="preserve">   Põllumajandusministeerium</t>
  </si>
  <si>
    <t xml:space="preserve">   Rahandusministeerium</t>
  </si>
  <si>
    <t xml:space="preserve">   Sotsiaalministeerium</t>
  </si>
  <si>
    <t>3500.01</t>
  </si>
  <si>
    <t>Toetus Kohalikelt omavalitsustelt</t>
  </si>
  <si>
    <t>3500.02</t>
  </si>
  <si>
    <t>Toetus Valitsussektori avalikõiguslikelt jur.isikutelt</t>
  </si>
  <si>
    <t>3500.03</t>
  </si>
  <si>
    <t>Toetus valitsussektori sihtasutustelt</t>
  </si>
  <si>
    <t>3500.00</t>
  </si>
  <si>
    <t>3500</t>
  </si>
  <si>
    <t>3502</t>
  </si>
  <si>
    <t>Sihtotstarbelised toetused põhivara soetamiseks</t>
  </si>
  <si>
    <t>3502.00</t>
  </si>
  <si>
    <t xml:space="preserve">   Majandus ja kommunikatsiooniministeerium</t>
  </si>
  <si>
    <t>3502.03</t>
  </si>
  <si>
    <t>Materiaalsete ja immateriaalsete varade soetamine ja renoveerimine (haridus)</t>
  </si>
  <si>
    <t xml:space="preserve">   laen Kultuurikeskuse remondiks</t>
  </si>
  <si>
    <t>Reklaamimaks</t>
  </si>
  <si>
    <t>Teede ja tänavate sulgemise maks</t>
  </si>
  <si>
    <t xml:space="preserve">     Toimetulekutoetus</t>
  </si>
  <si>
    <t xml:space="preserve">     Eraldis hariduse palgakuludeks</t>
  </si>
  <si>
    <t xml:space="preserve">     Eraldis hariduse investeeringuteks</t>
  </si>
  <si>
    <t xml:space="preserve">  Muud tulud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</si>
  <si>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</si>
  <si>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>Kapitaliliisingu maksed  (-)</t>
  </si>
  <si>
    <t xml:space="preserve">Muutus kassas ja hoiustes (suurenemine "-", vähenemine "+") </t>
  </si>
  <si>
    <t>TULUD</t>
  </si>
  <si>
    <t>Maksud</t>
  </si>
  <si>
    <t>Füüsilise isiku tulumaks</t>
  </si>
  <si>
    <t>Maamaks</t>
  </si>
  <si>
    <t>Müügimaks</t>
  </si>
  <si>
    <t>Kaupade ja teenuste müük</t>
  </si>
  <si>
    <t>Laekumised sotsiaalasutuste majandustegevusest</t>
  </si>
  <si>
    <t>Muu kaupade ja teenuste müük</t>
  </si>
  <si>
    <t>Materiaalsete ja immateriaalsete varade müük</t>
  </si>
  <si>
    <t>Muud tulud</t>
  </si>
  <si>
    <t>Trahvid</t>
  </si>
  <si>
    <t>Eraldised</t>
  </si>
  <si>
    <t>Reservfond</t>
  </si>
  <si>
    <t>FINANTSEERIMISTEHINGUD</t>
  </si>
  <si>
    <t>Finantsvarade suurenemine (-)</t>
  </si>
  <si>
    <t>Aktsiate ja osade ost (-)</t>
  </si>
  <si>
    <t>Kohustuste suurenemine (+)</t>
  </si>
  <si>
    <t>Laenude võtmine muudelt residentidelt (+)</t>
  </si>
  <si>
    <t>Kohustuste vähenemine (-)</t>
  </si>
  <si>
    <t>Võetud laenude tagasimaksmine muudele residentidele (-)</t>
  </si>
  <si>
    <t>3045</t>
  </si>
  <si>
    <t>3044</t>
  </si>
  <si>
    <t>Sisu</t>
  </si>
  <si>
    <t xml:space="preserve">  Jaani 2 müük</t>
  </si>
  <si>
    <t xml:space="preserve">  Tootmismaa müük Haapsalu Linnamajanduse AS-le</t>
  </si>
  <si>
    <t>KULUD TEGEVUSALADE JÄRGI</t>
  </si>
  <si>
    <t>Üldised valitsussektori teenused</t>
  </si>
  <si>
    <t>Valimised</t>
  </si>
  <si>
    <t>Omavalitsuste liikmemaks ja ühistegevuse kulud</t>
  </si>
  <si>
    <t>Valitsussektori võla teenindamine</t>
  </si>
  <si>
    <t>Avalik kord ja julgeolek</t>
  </si>
  <si>
    <t>Majandus</t>
  </si>
  <si>
    <t>Liikluskorraldus</t>
  </si>
  <si>
    <t>Kalmistud</t>
  </si>
  <si>
    <t>Tervishoid</t>
  </si>
  <si>
    <t>Avalikud tervishoiuteenused</t>
  </si>
  <si>
    <t>Vabaaeg, kultuur ja religioon</t>
  </si>
  <si>
    <t>Laste muusika- ja kunstikoolid</t>
  </si>
  <si>
    <t xml:space="preserve">   laen Posti tn. kõnniteede remondiks</t>
  </si>
  <si>
    <t>Laste huvialamajad ja keskused</t>
  </si>
  <si>
    <t>Vabaaja- ja spordiüritused</t>
  </si>
  <si>
    <t>Muuseumid</t>
  </si>
  <si>
    <t>Religiooni- ja muud ühiskonnateenused</t>
  </si>
  <si>
    <t>Haridus</t>
  </si>
  <si>
    <t>Eelharidus (lasteaiad)</t>
  </si>
  <si>
    <t>Kolmanda taseme haridus - kõrgkoolid</t>
  </si>
  <si>
    <t>Õpilasveo eriliinid</t>
  </si>
  <si>
    <t>Haridusüritused</t>
  </si>
  <si>
    <t>Sotsiaalne kaitse</t>
  </si>
  <si>
    <t>Sotsiaalhoolekande teenused puuetega inimestele</t>
  </si>
  <si>
    <t>Töötute sotsiaalne kaitse</t>
  </si>
  <si>
    <t>Eluasemeteenused sotsiaalsetele riskirühmadele</t>
  </si>
  <si>
    <t xml:space="preserve">Personali kulud </t>
  </si>
  <si>
    <t xml:space="preserve">Majandamiskulud </t>
  </si>
  <si>
    <t>Haapsalu Gümnaasium</t>
  </si>
  <si>
    <t>Haapsalu Wiedemanni Gümnaasium</t>
  </si>
  <si>
    <t>Haapsalu Linna Algkool</t>
  </si>
  <si>
    <t>Haapsalu Täiskasvanute Gümnaasium</t>
  </si>
  <si>
    <t>Lasteaed "Tõruke"</t>
  </si>
  <si>
    <t>Lasteaed "Vikerkaar"</t>
  </si>
  <si>
    <t>Lasteaed "Pääsupesa"</t>
  </si>
  <si>
    <t>Lasteaed "Päikesejänku"</t>
  </si>
  <si>
    <t>Lasteaed "Tareke"</t>
  </si>
  <si>
    <t>Läänemaa Spordikool</t>
  </si>
  <si>
    <t>Haapsalu Muusikakool</t>
  </si>
  <si>
    <t>Haapsalu Kunstikool</t>
  </si>
  <si>
    <t>Haapsalu Lastekeskus</t>
  </si>
  <si>
    <t>Lääne Maakonna Keskraamatukogu</t>
  </si>
  <si>
    <t>Haapsalu Kultuurikeskus</t>
  </si>
  <si>
    <t>Raudteemuuseum</t>
  </si>
  <si>
    <t>Haapsalu Sotsiaalmaja</t>
  </si>
  <si>
    <t>Linna teed ja tänavad</t>
  </si>
  <si>
    <t>Üldmajanduslikud arendusprojektid</t>
  </si>
  <si>
    <t>Jäätmekäitlus (prügimajandus)</t>
  </si>
  <si>
    <t>Haljastus</t>
  </si>
  <si>
    <t xml:space="preserve">Kultuuriüritused </t>
  </si>
  <si>
    <t>Laekumine majandustegevusest</t>
  </si>
  <si>
    <t xml:space="preserve">   laen Staadioni rekonstrueerimiseks (Norra projekt)</t>
  </si>
  <si>
    <t xml:space="preserve">   laen Lasteraamatukogu omafinantseeringuks</t>
  </si>
  <si>
    <t xml:space="preserve">     Sotsiaalteenuste korraldamine</t>
  </si>
  <si>
    <t xml:space="preserve">     Puuetega laste hooldajatoetus</t>
  </si>
  <si>
    <t>Sotsiaal</t>
  </si>
  <si>
    <t xml:space="preserve">     Koolilõuna</t>
  </si>
  <si>
    <t>Laekumine haridusasutuste majandustegevusest</t>
  </si>
  <si>
    <t>Rendi ja üüritulud mittetoodetud põhivaradelt</t>
  </si>
  <si>
    <t xml:space="preserve">Mittesihotstarbelised toetused jooksvateks kuludeks </t>
  </si>
  <si>
    <t>Muud huvialakeskused</t>
  </si>
  <si>
    <t>Muu hariduskulu</t>
  </si>
  <si>
    <t>Saun</t>
  </si>
  <si>
    <t>Eraldised tegevuse toetamiseks ja ürituste korraldamiseks</t>
  </si>
  <si>
    <t>Riskirühmade hoolekandeasutused</t>
  </si>
  <si>
    <t>Materiaalsete ja immateriaalsete varade soetamine ja renoveerimine (sotsmaja)</t>
  </si>
  <si>
    <t>Materiaalsete ja immateriaalsete varade soetamine ja renoveerimine (HTG)</t>
  </si>
  <si>
    <t>Materiaalsete ja immateriaalsete varade soetamine ja renoveerimine(HLA)</t>
  </si>
  <si>
    <t>Materiaalsete ja immateriaalsete varade soetamine ja renoveerimine (HÜG)</t>
  </si>
  <si>
    <t>Materiaalsete ja immateriaalsete varade soetamine ja renoveerimine (HWG)</t>
  </si>
  <si>
    <t>Materiaalsete ja immateriaalsete varade soetamine ja renoveerimine (HG)</t>
  </si>
  <si>
    <t>Materiaalsete ja immateriaalsete varade soetamine ja renoveerimine(HKK)</t>
  </si>
  <si>
    <t>Materiaalsete ja immateriaalsete varade soetamine ja renoveerimine(LV)</t>
  </si>
  <si>
    <t>Raamatukogu</t>
  </si>
  <si>
    <t>Materiaalsete ja immateriaalsete varade soetamine ja renoveerimine(Raudteejaam)</t>
  </si>
  <si>
    <t>Materiaalsete ja immateriaalsete varade soetamine ja renoveerimine(Tõruke)</t>
  </si>
  <si>
    <t>Materiaalsete ja immateriaalsete varade soetamine ja renoveerimine(Vikerkaar)</t>
  </si>
  <si>
    <t>Materiaalsete ja immateriaalsete varade soetamine ja renoveerimine(Pääsupesa)</t>
  </si>
  <si>
    <t>Materiaalsete ja immateriaalsete varade soetamine ja renoveerimine(Päikesejänku)</t>
  </si>
  <si>
    <t>Materiaalsete ja immateriaalsete varade soetamine ja renoveerimine (Tareke)</t>
  </si>
  <si>
    <t>Materiaalsete ja immateriaalsete varade soetamine ja renoveerimine(lastekeskus)</t>
  </si>
  <si>
    <t>Elamu- ja kommunaalmajandus</t>
  </si>
  <si>
    <t>Intressid</t>
  </si>
  <si>
    <t>Sotsiaalse kaitse haldamine</t>
  </si>
  <si>
    <t>Tänavavalgustus</t>
  </si>
  <si>
    <t>Tulu varadelt</t>
  </si>
  <si>
    <t>Keskkonnakaitse</t>
  </si>
  <si>
    <t>KOKKU</t>
  </si>
  <si>
    <t>Laekumised kultuuri- ja kunstiasutuste majandustegevusest</t>
  </si>
  <si>
    <t>01112</t>
  </si>
  <si>
    <t>50</t>
  </si>
  <si>
    <t>55</t>
  </si>
  <si>
    <t>155</t>
  </si>
  <si>
    <t xml:space="preserve">   Haapsalu Kultuurikeskuse kapitaliliisingu maksed</t>
  </si>
  <si>
    <t>MUUDETUD 2009   Eelnõu</t>
  </si>
  <si>
    <t>KULTUURIKESKUS (180 kuud) UUS LAEN</t>
  </si>
  <si>
    <t>PROMENAAD (180 kuud) UUS LAEN</t>
  </si>
  <si>
    <t>UNIVERSAALHALL (180 kuud) UUS LAEN</t>
  </si>
  <si>
    <t>3000</t>
  </si>
  <si>
    <t>3030</t>
  </si>
  <si>
    <t>3041</t>
  </si>
  <si>
    <t>32</t>
  </si>
  <si>
    <t>320</t>
  </si>
  <si>
    <t>Riigilõivud</t>
  </si>
  <si>
    <t>322</t>
  </si>
  <si>
    <t>3220</t>
  </si>
  <si>
    <t>3221</t>
  </si>
  <si>
    <t>3224</t>
  </si>
  <si>
    <t>38</t>
  </si>
  <si>
    <t>381</t>
  </si>
  <si>
    <t>3810</t>
  </si>
  <si>
    <t>Maa müük</t>
  </si>
  <si>
    <t>3811</t>
  </si>
  <si>
    <t>382</t>
  </si>
  <si>
    <t>3820</t>
  </si>
  <si>
    <t>Intressi- ja viivisetulud hoiustelt</t>
  </si>
  <si>
    <t>3825</t>
  </si>
  <si>
    <t>388</t>
  </si>
  <si>
    <t>3880</t>
  </si>
  <si>
    <t>3888</t>
  </si>
  <si>
    <t>35</t>
  </si>
  <si>
    <t>Sihtotstarbelised toetused jooksvateks kuludeks</t>
  </si>
  <si>
    <t>Toetused riigilt ja riigiasutustelt</t>
  </si>
  <si>
    <t>3500.8</t>
  </si>
  <si>
    <t>Toetused muudelt residentidelt</t>
  </si>
  <si>
    <t>352</t>
  </si>
  <si>
    <t>Tasandusfond</t>
  </si>
  <si>
    <t>352.00.17</t>
  </si>
  <si>
    <t>08202</t>
  </si>
  <si>
    <t>Toetus</t>
  </si>
  <si>
    <t>3237</t>
  </si>
  <si>
    <t>323</t>
  </si>
  <si>
    <t>3232</t>
  </si>
  <si>
    <t xml:space="preserve">        -Hambaravikabinet Põllu tn. 6</t>
  </si>
  <si>
    <t xml:space="preserve">   Kultuuriministeerium (Raamatukogu maakondliku funkts. toetuseks)</t>
  </si>
  <si>
    <t xml:space="preserve">   </t>
  </si>
  <si>
    <t xml:space="preserve">   Haapsalu Linna Algkool kapitaliliisingu maksed</t>
  </si>
  <si>
    <t>Eraldis</t>
  </si>
  <si>
    <t>Personalikulu</t>
  </si>
  <si>
    <t>Laekumised muude üksuste majandustegevusest</t>
  </si>
  <si>
    <t>3233</t>
  </si>
  <si>
    <t>3238</t>
  </si>
  <si>
    <t>01111</t>
  </si>
  <si>
    <t>Muu avalik kord ja julgeolek</t>
  </si>
  <si>
    <t>04</t>
  </si>
  <si>
    <t>04730</t>
  </si>
  <si>
    <t>05</t>
  </si>
  <si>
    <t>06</t>
  </si>
  <si>
    <t>Elamumajanduse arendamine sh.</t>
  </si>
  <si>
    <t>Kommunaalmajanduse arendamine</t>
  </si>
  <si>
    <t>Elamu- ja kommunaalmajanduse haldamine</t>
  </si>
  <si>
    <t>Muu tervishoid, tervishoiu haldamine</t>
  </si>
  <si>
    <t>08</t>
  </si>
  <si>
    <t>Sporditegevus, organisatsioonid</t>
  </si>
  <si>
    <t>081051</t>
  </si>
  <si>
    <t>081052</t>
  </si>
  <si>
    <t>081061</t>
  </si>
  <si>
    <t>082031</t>
  </si>
  <si>
    <t>09</t>
  </si>
  <si>
    <t>091101</t>
  </si>
  <si>
    <t>091102</t>
  </si>
  <si>
    <t>091103</t>
  </si>
  <si>
    <t>091104</t>
  </si>
  <si>
    <t>091105</t>
  </si>
  <si>
    <t>Algkoolid</t>
  </si>
  <si>
    <t>Gümnaasiumid</t>
  </si>
  <si>
    <t>092201</t>
  </si>
  <si>
    <t>092202</t>
  </si>
  <si>
    <t>092203</t>
  </si>
  <si>
    <t>10200</t>
  </si>
  <si>
    <t>Eakate sotsiaalne kaitse</t>
  </si>
  <si>
    <t xml:space="preserve">   Muud kassajäägi muutused</t>
  </si>
  <si>
    <t>Perekondade ja laste sotsiaalne kaitse</t>
  </si>
  <si>
    <t>Haapsalu linna 2009. a koondeelarve tulud</t>
  </si>
  <si>
    <t>Haapsalu linna 2009. a koondeelarve kulud</t>
  </si>
  <si>
    <t>Haapsalu linna 2009. a koondeelarve finantseerimistehingud</t>
  </si>
  <si>
    <t>Lisa 4</t>
  </si>
  <si>
    <t>Muu sotsiaalsete riskirühmade kaitse</t>
  </si>
  <si>
    <t>092204</t>
  </si>
  <si>
    <t>20.5</t>
  </si>
  <si>
    <t>2081.5.8</t>
  </si>
  <si>
    <t>2081.6.8</t>
  </si>
  <si>
    <t>2082.6</t>
  </si>
  <si>
    <t>01</t>
  </si>
  <si>
    <t xml:space="preserve">   Haapsalu Linnavalitsuse kapitaliliisingu maksed</t>
  </si>
  <si>
    <t xml:space="preserve">   Haapsalu Muusikakooli kapitaliliisingu maksed</t>
  </si>
  <si>
    <t xml:space="preserve">   sh. hariduse reserv</t>
  </si>
  <si>
    <t xml:space="preserve">   sh. muu reserv</t>
  </si>
  <si>
    <t>Materiaalsete ja immateriaalsete varade soetamine ja renoveerimine (elamu ja äripinnad)</t>
  </si>
  <si>
    <t>Materiaalsete ja immateriaalsete varade soetamine ja renoveerimine(valgustus)</t>
  </si>
  <si>
    <t xml:space="preserve">Haapsalu Muusikakooli </t>
  </si>
  <si>
    <t xml:space="preserve">Haapsalu Kunstikooli </t>
  </si>
  <si>
    <t>Laekumised teiste KOV õpilaste koolituse eest Haapsalu haridusasutustes</t>
  </si>
  <si>
    <t xml:space="preserve">        sh õpetajate koolituskursusteks</t>
  </si>
  <si>
    <t xml:space="preserve">     Eraldis lasteaedade investeeringuteks </t>
  </si>
  <si>
    <t xml:space="preserve">   Riikliku haridusreservi 2007 aastal kasutamata vahendid</t>
  </si>
  <si>
    <t>KULUD MAJANDUSLIKU SISU (artiklite) JÄRGI KOKKU</t>
  </si>
  <si>
    <t>Allasutuste üüritulud sh.</t>
  </si>
  <si>
    <t xml:space="preserve">Eraldised </t>
  </si>
  <si>
    <t>081062</t>
  </si>
  <si>
    <t>Seltsitegevus</t>
  </si>
  <si>
    <t>091106</t>
  </si>
  <si>
    <t>Lisa 2</t>
  </si>
  <si>
    <t>Lisa 3</t>
  </si>
  <si>
    <t xml:space="preserve">   Lasteaed TAREKE </t>
  </si>
  <si>
    <t xml:space="preserve">   Haapsalu Kultuurikeskus</t>
  </si>
  <si>
    <t xml:space="preserve">   Haapsalu Sotsiaalmaja</t>
  </si>
  <si>
    <t>Kinnitatud</t>
  </si>
  <si>
    <t xml:space="preserve">     Eraldis lasteaia õpetajate koolituskuludeks</t>
  </si>
  <si>
    <t xml:space="preserve">   Haapsalu Nikolai Kool</t>
  </si>
  <si>
    <t>41</t>
  </si>
  <si>
    <t>01800</t>
  </si>
  <si>
    <t xml:space="preserve">     Eraldis maakondlikeks ühisüritusteks ja ainesekts</t>
  </si>
  <si>
    <t xml:space="preserve">   Maavalitsus</t>
  </si>
  <si>
    <t>Muud teenused</t>
  </si>
  <si>
    <t xml:space="preserve">        - Kuursaal</t>
  </si>
  <si>
    <t xml:space="preserve">        -Rannahoone</t>
  </si>
  <si>
    <t xml:space="preserve">        -Turg</t>
  </si>
  <si>
    <t xml:space="preserve">        -LV hoone </t>
  </si>
  <si>
    <t xml:space="preserve">Turism </t>
  </si>
  <si>
    <t>intress/EURIBOR+ 1,5% (prognoositav)</t>
  </si>
  <si>
    <t>6 kuu Euribor =Uutel laenudel 3,0% olemasolevatel 3,3%</t>
  </si>
  <si>
    <t xml:space="preserve">   Norra toetuse 2008a laekumata jääk (laekub 2009)</t>
  </si>
  <si>
    <t>Lisa 1</t>
  </si>
  <si>
    <t>Laekumised teiste KOV õpilaste koolituse eest Haapsalu huvikoolides</t>
  </si>
  <si>
    <r>
      <t>Rajatiste ja hoonete müük (</t>
    </r>
    <r>
      <rPr>
        <sz val="8"/>
        <rFont val="Arial"/>
        <family val="2"/>
      </rPr>
      <t>kinnistud; korteriomandid</t>
    </r>
    <r>
      <rPr>
        <sz val="10"/>
        <rFont val="Arial"/>
        <family val="2"/>
      </rPr>
      <t>)</t>
    </r>
  </si>
  <si>
    <t>Haapsalu laste koolitus teistes  lasteaedades</t>
  </si>
  <si>
    <t>08207</t>
  </si>
  <si>
    <t>Muinsuskaitse</t>
  </si>
  <si>
    <t xml:space="preserve">   Lasteaed PÄIKESEJÄNKU </t>
  </si>
  <si>
    <t xml:space="preserve">   Raudteemuuseum</t>
  </si>
  <si>
    <t>Eespool nimetamata muud tulud (käibemaks, kindlustushüvitis)</t>
  </si>
  <si>
    <t>06603</t>
  </si>
  <si>
    <t>intress/EURIBOR+ 0,18%</t>
  </si>
  <si>
    <t>intress/EURIBOR+ 0,5%</t>
  </si>
  <si>
    <t>intress/EURIBOR+ 0,7%</t>
  </si>
  <si>
    <t>intress/EURIBOR+ 0,15%</t>
  </si>
  <si>
    <t>intress/EURIBOR+ 0,159%</t>
  </si>
  <si>
    <t>intress/EURIBOR+ 0,2%</t>
  </si>
  <si>
    <t>intress/EURIBOR+ 0,69%</t>
  </si>
  <si>
    <t xml:space="preserve">   Kultuuriministeerium </t>
  </si>
  <si>
    <t xml:space="preserve">   Kultuuriministeerium (Kultuurimaja investeeringuteks 2009)</t>
  </si>
  <si>
    <t>Hulkuvate loomadega seotud tegevused</t>
  </si>
  <si>
    <t xml:space="preserve">     Palkade ühtlustamise vahendid lasteaia pedagoogidele</t>
  </si>
  <si>
    <t>2007   Täitmine</t>
  </si>
  <si>
    <t>KASV   vs 2008</t>
  </si>
  <si>
    <t>Materiaalsete ja immateriaalsete varade soetamine ja renoveerimine(haljastus)</t>
  </si>
  <si>
    <t>Materiaalsete ja immateriaalsete varade soetamine ja renoveerimine (kalmistud)</t>
  </si>
  <si>
    <t>Materiaalsete ja immateriaalsete varade soetamine ja renoveerimine (teed ja tänavad)</t>
  </si>
  <si>
    <t>Ringhäälingu ja kirjastamise teenused</t>
  </si>
  <si>
    <t xml:space="preserve">   Haapsalu Piiskopilinnuse Fondi kapitali suurendamine</t>
  </si>
  <si>
    <t>Riiklik toimetulekutoetus</t>
  </si>
  <si>
    <t xml:space="preserve">  Laekumine vee erikasutusest</t>
  </si>
  <si>
    <t xml:space="preserve">   Haapsalu Linnavalitsuse laenumaksed pankadele</t>
  </si>
  <si>
    <t>Laekumised õiguste müügist</t>
  </si>
  <si>
    <t>Muud kulud</t>
  </si>
  <si>
    <t>10121</t>
  </si>
  <si>
    <t>10201</t>
  </si>
  <si>
    <t>45</t>
  </si>
  <si>
    <t>01114</t>
  </si>
  <si>
    <t>01700</t>
  </si>
  <si>
    <t>65</t>
  </si>
  <si>
    <t>03</t>
  </si>
  <si>
    <t>03300</t>
  </si>
  <si>
    <t>04510</t>
  </si>
  <si>
    <t>04511</t>
  </si>
  <si>
    <t>04740</t>
  </si>
  <si>
    <t>05100</t>
  </si>
  <si>
    <t>05400</t>
  </si>
  <si>
    <t>06100</t>
  </si>
  <si>
    <t>06200</t>
  </si>
  <si>
    <t>06400</t>
  </si>
  <si>
    <t>06601</t>
  </si>
  <si>
    <t>06602</t>
  </si>
  <si>
    <t>06604</t>
  </si>
  <si>
    <t>07</t>
  </si>
  <si>
    <t>07400</t>
  </si>
  <si>
    <t>07600</t>
  </si>
  <si>
    <t>08101</t>
  </si>
  <si>
    <t>08102</t>
  </si>
  <si>
    <t>08105</t>
  </si>
  <si>
    <t>08106</t>
  </si>
  <si>
    <t>08109</t>
  </si>
  <si>
    <t>08201</t>
  </si>
  <si>
    <t>08203</t>
  </si>
  <si>
    <t>08208</t>
  </si>
  <si>
    <t>08209</t>
  </si>
  <si>
    <t>08300</t>
  </si>
  <si>
    <t>08400</t>
  </si>
  <si>
    <t>09110</t>
  </si>
  <si>
    <t>09211</t>
  </si>
  <si>
    <t>09220</t>
  </si>
  <si>
    <t>09221</t>
  </si>
  <si>
    <t>09400</t>
  </si>
  <si>
    <t>09600</t>
  </si>
  <si>
    <t>09601</t>
  </si>
  <si>
    <t>09800</t>
  </si>
  <si>
    <t>010</t>
  </si>
  <si>
    <t>10402</t>
  </si>
  <si>
    <t>10500</t>
  </si>
  <si>
    <t>10600</t>
  </si>
  <si>
    <t>10700</t>
  </si>
  <si>
    <t>10701</t>
  </si>
  <si>
    <t>10702</t>
  </si>
  <si>
    <t>10900</t>
  </si>
  <si>
    <t>60</t>
  </si>
  <si>
    <t>01500</t>
  </si>
  <si>
    <t>Materiaalsete ja immateriaalsete varade soetamine ja renoveerimine(raamatukogu)</t>
  </si>
  <si>
    <t>Artikkel</t>
  </si>
  <si>
    <t>Tegevusala</t>
  </si>
  <si>
    <t>Majandamiskulud</t>
  </si>
  <si>
    <t>Materiaalsete ja immateriaalsete varade soetamine ja renoveerimine(jäätmekäitlus)</t>
  </si>
  <si>
    <t>Munitsipaaleluruumide ost ja ehitus(KredEx projekt)</t>
  </si>
  <si>
    <t>2008   Eelarve</t>
  </si>
  <si>
    <t>Materiaalsete ja immateriaalsete varade soetamine ja renoveerimine kokku</t>
  </si>
  <si>
    <t>Intressid kokku</t>
  </si>
  <si>
    <t>Muud kulud kokku</t>
  </si>
  <si>
    <t>Majandamiskulu kokku</t>
  </si>
  <si>
    <t>Toetus kokku</t>
  </si>
  <si>
    <t>Eraldis kokku</t>
  </si>
  <si>
    <t>Personali kulud</t>
  </si>
  <si>
    <t>Personali kulud kokku</t>
  </si>
  <si>
    <t>Haapsalu Linna laenukohustused ja planeeritavad maksed</t>
  </si>
  <si>
    <t>Laenu andmed</t>
  </si>
  <si>
    <t>SEB Pikaajaline 1310000980010</t>
  </si>
  <si>
    <t>Kokku,sellest</t>
  </si>
  <si>
    <t>põhiosa</t>
  </si>
  <si>
    <t>SEB Haapsalu Gümnaasium 2004026808</t>
  </si>
  <si>
    <t>Hansapank Väike-Viik 04-325644-JL</t>
  </si>
  <si>
    <t xml:space="preserve">SEB Karja tn. 2006017216 </t>
  </si>
  <si>
    <t>SEB Pääsupesa lasteaed 2006039070</t>
  </si>
  <si>
    <t>SEB 2007  LAEN 2007052553 (60 kuud)</t>
  </si>
  <si>
    <t>SAMPO 2008 LAEN (72 kuud)</t>
  </si>
  <si>
    <t>LAENU PÕHIOSA MAKSED KOKKU</t>
  </si>
  <si>
    <t>INTRESSID KOKKU</t>
  </si>
  <si>
    <t>LAEN + INTRESS KOKKU</t>
  </si>
  <si>
    <t>Materiaalsete ja immateriaalsete varade soetamine ja renoveerimine(liikluskorraldus)</t>
  </si>
  <si>
    <t>Haapsalu Piiskopilinnus</t>
  </si>
  <si>
    <t>Toetused</t>
  </si>
  <si>
    <t>Laekumised teiste KOV õpilaste koolituse eest Läänemaa Spordikoolis</t>
  </si>
  <si>
    <t>Haapsalu Noorte Huvikeskus</t>
  </si>
  <si>
    <t>Haapsalu Nikolai Kool</t>
  </si>
  <si>
    <t>Üüri ja renditulud</t>
  </si>
  <si>
    <t xml:space="preserve">   § 4 lõige 1 alusel tasandusfondi eraldis</t>
  </si>
  <si>
    <t xml:space="preserve">   § 4 lõige 2 alusel tasandusfondi eraldis</t>
  </si>
  <si>
    <t xml:space="preserve">   laen Spordihalli projekteerimiseks</t>
  </si>
  <si>
    <t xml:space="preserve">   laen Kaldapromenaadi ehituseks</t>
  </si>
  <si>
    <t xml:space="preserve">  Jäätmetasud</t>
  </si>
  <si>
    <t xml:space="preserve">   Kasutusload, ehitusload, müügiload, hoonestusõigused</t>
  </si>
  <si>
    <t xml:space="preserve">   Raieload, koerte registreerimine, reklaami paigaldamine, teede sulgemine, muud tasud</t>
  </si>
  <si>
    <t xml:space="preserve">   Munitsipaalkorterite üüritulud (58 korterit 2135 m2)</t>
  </si>
  <si>
    <t xml:space="preserve">   Äripindade üüritulud ( 31 pinda, 2919 m2)</t>
  </si>
  <si>
    <t xml:space="preserve">        - Bussijaam</t>
  </si>
  <si>
    <t xml:space="preserve">        -Maa rent</t>
  </si>
  <si>
    <t>Linna muude kinnisvarade üüritulud</t>
  </si>
  <si>
    <t xml:space="preserve">   Muud kinnisvarad</t>
  </si>
  <si>
    <t xml:space="preserve">  Erastamise eeltoimingud, seminaride korraldamine, kohviautomaat)</t>
  </si>
  <si>
    <t xml:space="preserve">     Eraldis õpikute soetamiseks</t>
  </si>
  <si>
    <t xml:space="preserve">     Eraldis töövihikute soetamiseks</t>
  </si>
  <si>
    <t>Materiaalsete ja immateriaalsete varade soetamine ja renoveerimine(Spordibaasid)</t>
  </si>
  <si>
    <t xml:space="preserve">   Lasteaed TÕRUKE </t>
  </si>
  <si>
    <t xml:space="preserve">   Lasteaed VIKERKAAR </t>
  </si>
  <si>
    <t xml:space="preserve">   Lasteaed PÄÄSUPESA </t>
  </si>
  <si>
    <t xml:space="preserve">Läänemaa Spordikool </t>
  </si>
  <si>
    <t xml:space="preserve">Haapsalu Täiskasvanute Gümnaasium </t>
  </si>
  <si>
    <t xml:space="preserve">Haapsalu Linna Algkool </t>
  </si>
  <si>
    <t xml:space="preserve">Wiedemanni Gümnaasium </t>
  </si>
  <si>
    <t xml:space="preserve">Haapsalu Gümnaasium </t>
  </si>
  <si>
    <t xml:space="preserve">Haapsalu laste koolitus teistes KOV koolides </t>
  </si>
  <si>
    <t xml:space="preserve">Lasteaed TÕRUKE </t>
  </si>
  <si>
    <t xml:space="preserve">Lasteaed VIKERKAAR </t>
  </si>
  <si>
    <t xml:space="preserve">Lasteaed PÄÄSUPESA </t>
  </si>
  <si>
    <t xml:space="preserve">Lasteaed PÄIKESEJÄNKU </t>
  </si>
  <si>
    <t xml:space="preserve">Lasteaed TAREKE </t>
  </si>
  <si>
    <t>30.01.2009 määrusega nr 74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</si>
</sst>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0.0%"/>
    <numFmt numFmtId="176" formatCode="0.000%"/>
    <numFmt numFmtId="177" formatCode="#,##0.000"/>
    <numFmt numFmtId="178" formatCode="0.000000"/>
    <numFmt numFmtId="179" formatCode="0.0000000"/>
    <numFmt numFmtId="180" formatCode="#,##0.0000"/>
    <numFmt numFmtId="181" formatCode="_-* #,##0.0\ _k_r_-;\-* #,##0.0\ _k_r_-;_-* &quot;-&quot;??\ _k_r_-;_-@_-"/>
    <numFmt numFmtId="182" formatCode="_-* #,##0\ _k_r_-;\-* #,##0\ _k_r_-;_-* &quot;-&quot;??\ _k_r_-;_-@_-"/>
    <numFmt numFmtId="183" formatCode="_-* #,##0.000\ _k_r_-;\-* #,##0.000\ _k_r_-;_-* &quot;-&quot;??\ _k_r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25]d\.\ mmmm\ yyyy&quot;. a.&quot;"/>
    <numFmt numFmtId="188" formatCode="mmm/yyyy"/>
  </numFmts>
  <fonts count="7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9"/>
      <color indexed="12"/>
      <name val="Times New Roman"/>
      <family val="1"/>
    </font>
    <font>
      <i/>
      <sz val="10"/>
      <color indexed="12"/>
      <name val="Times New Roman"/>
      <family val="1"/>
    </font>
    <font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sz val="9"/>
      <color indexed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2"/>
      <color indexed="12"/>
      <name val="Times New Roman"/>
      <family val="1"/>
    </font>
    <font>
      <sz val="12"/>
      <color indexed="12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7"/>
      <name val="Arial"/>
      <family val="2"/>
    </font>
    <font>
      <sz val="7"/>
      <name val="Arial"/>
      <family val="2"/>
    </font>
    <font>
      <i/>
      <sz val="7"/>
      <name val="Times New Roman"/>
      <family val="1"/>
    </font>
    <font>
      <sz val="7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3" borderId="3" applyNumberFormat="0" applyAlignment="0" applyProtection="0"/>
    <xf numFmtId="0" fontId="13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0" fillId="24" borderId="5" applyNumberFormat="0" applyFont="0" applyAlignment="0" applyProtection="0"/>
    <xf numFmtId="0" fontId="64" fillId="25" borderId="0" applyNumberFormat="0" applyBorder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0" borderId="9" applyNumberFormat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49" fontId="0" fillId="0" borderId="10" xfId="46" applyNumberFormat="1" applyFont="1" applyFill="1" applyBorder="1" applyAlignment="1">
      <alignment horizontal="left"/>
      <protection/>
    </xf>
    <xf numFmtId="49" fontId="6" fillId="33" borderId="10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6" fillId="33" borderId="10" xfId="46" applyNumberFormat="1" applyFont="1" applyFill="1" applyBorder="1" applyAlignment="1">
      <alignment horizontal="left"/>
      <protection/>
    </xf>
    <xf numFmtId="49" fontId="9" fillId="0" borderId="12" xfId="0" applyNumberFormat="1" applyFont="1" applyBorder="1" applyAlignment="1">
      <alignment horizontal="left"/>
    </xf>
    <xf numFmtId="3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 horizontal="left"/>
    </xf>
    <xf numFmtId="0" fontId="9" fillId="0" borderId="12" xfId="0" applyFont="1" applyBorder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3" fontId="6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>
      <alignment/>
    </xf>
    <xf numFmtId="49" fontId="6" fillId="0" borderId="10" xfId="46" applyNumberFormat="1" applyFont="1" applyFill="1" applyBorder="1" applyAlignment="1">
      <alignment horizontal="left"/>
      <protection/>
    </xf>
    <xf numFmtId="0" fontId="17" fillId="0" borderId="0" xfId="0" applyFont="1" applyFill="1" applyAlignment="1">
      <alignment/>
    </xf>
    <xf numFmtId="3" fontId="0" fillId="0" borderId="10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3" fontId="6" fillId="0" borderId="10" xfId="39" applyNumberFormat="1" applyFont="1" applyFill="1" applyBorder="1" applyAlignment="1" applyProtection="1">
      <alignment horizontal="right"/>
      <protection locked="0"/>
    </xf>
    <xf numFmtId="3" fontId="0" fillId="0" borderId="10" xfId="39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49" fontId="0" fillId="0" borderId="10" xfId="46" applyNumberFormat="1" applyFont="1" applyFill="1" applyBorder="1" applyAlignment="1">
      <alignment horizontal="center"/>
      <protection/>
    </xf>
    <xf numFmtId="0" fontId="18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12" fillId="0" borderId="10" xfId="46" applyNumberFormat="1" applyFont="1" applyFill="1" applyBorder="1" applyAlignment="1">
      <alignment horizontal="left"/>
      <protection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39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49" fontId="0" fillId="34" borderId="10" xfId="46" applyNumberFormat="1" applyFont="1" applyFill="1" applyBorder="1" applyAlignment="1">
      <alignment horizontal="center"/>
      <protection/>
    </xf>
    <xf numFmtId="3" fontId="0" fillId="34" borderId="10" xfId="0" applyNumberFormat="1" applyFont="1" applyFill="1" applyBorder="1" applyAlignment="1" applyProtection="1">
      <alignment/>
      <protection locked="0"/>
    </xf>
    <xf numFmtId="3" fontId="6" fillId="33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 locked="0"/>
    </xf>
    <xf numFmtId="49" fontId="8" fillId="0" borderId="10" xfId="46" applyNumberFormat="1" applyFont="1" applyFill="1" applyBorder="1" applyAlignment="1">
      <alignment horizontal="left"/>
      <protection/>
    </xf>
    <xf numFmtId="49" fontId="24" fillId="0" borderId="10" xfId="46" applyNumberFormat="1" applyFont="1" applyFill="1" applyBorder="1" applyAlignment="1">
      <alignment horizontal="left"/>
      <protection/>
    </xf>
    <xf numFmtId="49" fontId="6" fillId="33" borderId="10" xfId="46" applyNumberFormat="1" applyFont="1" applyFill="1" applyBorder="1" applyAlignment="1">
      <alignment horizontal="center"/>
      <protection/>
    </xf>
    <xf numFmtId="49" fontId="6" fillId="0" borderId="10" xfId="46" applyNumberFormat="1" applyFont="1" applyFill="1" applyBorder="1" applyAlignment="1">
      <alignment horizontal="center"/>
      <protection/>
    </xf>
    <xf numFmtId="49" fontId="6" fillId="0" borderId="10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24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0" xfId="0" applyNumberFormat="1" applyFont="1" applyFill="1" applyBorder="1" applyAlignment="1">
      <alignment/>
    </xf>
    <xf numFmtId="3" fontId="12" fillId="0" borderId="10" xfId="0" applyNumberFormat="1" applyFont="1" applyBorder="1" applyAlignment="1" applyProtection="1">
      <alignment/>
      <protection/>
    </xf>
    <xf numFmtId="49" fontId="12" fillId="0" borderId="10" xfId="0" applyNumberFormat="1" applyFont="1" applyBorder="1" applyAlignment="1">
      <alignment horizontal="left"/>
    </xf>
    <xf numFmtId="49" fontId="17" fillId="0" borderId="0" xfId="0" applyNumberFormat="1" applyFont="1" applyAlignment="1">
      <alignment wrapText="1"/>
    </xf>
    <xf numFmtId="49" fontId="24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46" applyFont="1" applyFill="1" applyBorder="1">
      <alignment/>
      <protection/>
    </xf>
    <xf numFmtId="0" fontId="24" fillId="0" borderId="0" xfId="0" applyFont="1" applyFill="1" applyAlignment="1">
      <alignment/>
    </xf>
    <xf numFmtId="3" fontId="0" fillId="0" borderId="10" xfId="46" applyNumberFormat="1" applyFont="1" applyFill="1" applyBorder="1">
      <alignment/>
      <protection/>
    </xf>
    <xf numFmtId="0" fontId="12" fillId="0" borderId="0" xfId="0" applyFont="1" applyFill="1" applyAlignment="1">
      <alignment/>
    </xf>
    <xf numFmtId="3" fontId="9" fillId="0" borderId="10" xfId="39" applyNumberFormat="1" applyFont="1" applyFill="1" applyBorder="1" applyAlignment="1" applyProtection="1">
      <alignment horizontal="right"/>
      <protection/>
    </xf>
    <xf numFmtId="3" fontId="12" fillId="0" borderId="10" xfId="39" applyNumberFormat="1" applyFont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0" fillId="0" borderId="10" xfId="46" applyNumberFormat="1" applyFont="1" applyFill="1" applyBorder="1" applyAlignment="1">
      <alignment wrapText="1"/>
      <protection/>
    </xf>
    <xf numFmtId="49" fontId="6" fillId="33" borderId="10" xfId="46" applyNumberFormat="1" applyFont="1" applyFill="1" applyBorder="1" applyAlignment="1">
      <alignment/>
      <protection/>
    </xf>
    <xf numFmtId="49" fontId="0" fillId="0" borderId="10" xfId="0" applyNumberFormat="1" applyFont="1" applyBorder="1" applyAlignment="1">
      <alignment/>
    </xf>
    <xf numFmtId="49" fontId="0" fillId="0" borderId="10" xfId="46" applyNumberFormat="1" applyFont="1" applyFill="1" applyBorder="1" applyAlignment="1">
      <alignment/>
      <protection/>
    </xf>
    <xf numFmtId="49" fontId="9" fillId="0" borderId="10" xfId="46" applyNumberFormat="1" applyFont="1" applyFill="1" applyBorder="1" applyAlignment="1">
      <alignment/>
      <protection/>
    </xf>
    <xf numFmtId="49" fontId="6" fillId="0" borderId="10" xfId="46" applyNumberFormat="1" applyFont="1" applyFill="1" applyBorder="1" applyAlignment="1">
      <alignment/>
      <protection/>
    </xf>
    <xf numFmtId="49" fontId="0" fillId="34" borderId="10" xfId="46" applyNumberFormat="1" applyFont="1" applyFill="1" applyBorder="1" applyAlignment="1">
      <alignment/>
      <protection/>
    </xf>
    <xf numFmtId="49" fontId="1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5" fontId="0" fillId="0" borderId="0" xfId="52" applyNumberFormat="1" applyFont="1" applyAlignment="1">
      <alignment/>
    </xf>
    <xf numFmtId="175" fontId="1" fillId="0" borderId="0" xfId="52" applyNumberFormat="1" applyFont="1" applyAlignment="1">
      <alignment/>
    </xf>
    <xf numFmtId="175" fontId="0" fillId="0" borderId="0" xfId="52" applyNumberFormat="1" applyFont="1" applyAlignment="1">
      <alignment/>
    </xf>
    <xf numFmtId="49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16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3" fontId="0" fillId="0" borderId="10" xfId="0" applyNumberFormat="1" applyFont="1" applyBorder="1" applyAlignment="1" applyProtection="1">
      <alignment/>
      <protection locked="0"/>
    </xf>
    <xf numFmtId="0" fontId="6" fillId="0" borderId="10" xfId="46" applyFont="1" applyFill="1" applyBorder="1">
      <alignment/>
      <protection/>
    </xf>
    <xf numFmtId="3" fontId="6" fillId="0" borderId="10" xfId="46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6" fillId="0" borderId="10" xfId="46" applyFont="1" applyFill="1" applyBorder="1" applyAlignment="1">
      <alignment horizontal="left"/>
      <protection/>
    </xf>
    <xf numFmtId="0" fontId="12" fillId="0" borderId="10" xfId="46" applyFont="1" applyFill="1" applyBorder="1" applyAlignment="1">
      <alignment horizontal="left"/>
      <protection/>
    </xf>
    <xf numFmtId="0" fontId="12" fillId="0" borderId="10" xfId="46" applyFont="1" applyFill="1" applyBorder="1">
      <alignment/>
      <protection/>
    </xf>
    <xf numFmtId="3" fontId="12" fillId="0" borderId="10" xfId="46" applyNumberFormat="1" applyFont="1" applyFill="1" applyBorder="1">
      <alignment/>
      <protection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left"/>
    </xf>
    <xf numFmtId="0" fontId="26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27" fillId="0" borderId="0" xfId="0" applyFont="1" applyAlignment="1">
      <alignment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 indent="1"/>
    </xf>
    <xf numFmtId="3" fontId="9" fillId="0" borderId="13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49" fontId="6" fillId="0" borderId="10" xfId="46" applyNumberFormat="1" applyFont="1" applyFill="1" applyBorder="1" applyAlignment="1">
      <alignment wrapText="1"/>
      <protection/>
    </xf>
    <xf numFmtId="3" fontId="0" fillId="0" borderId="0" xfId="0" applyNumberFormat="1" applyAlignment="1">
      <alignment/>
    </xf>
    <xf numFmtId="3" fontId="8" fillId="0" borderId="11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Fill="1" applyBorder="1" applyAlignment="1">
      <alignment horizontal="left" indent="1"/>
    </xf>
    <xf numFmtId="3" fontId="24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3" fontId="0" fillId="0" borderId="10" xfId="39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3" fontId="0" fillId="0" borderId="10" xfId="39" applyNumberFormat="1" applyFont="1" applyBorder="1" applyAlignment="1">
      <alignment horizontal="right"/>
    </xf>
    <xf numFmtId="175" fontId="8" fillId="0" borderId="13" xfId="52" applyNumberFormat="1" applyFont="1" applyFill="1" applyBorder="1" applyAlignment="1">
      <alignment/>
    </xf>
    <xf numFmtId="3" fontId="0" fillId="0" borderId="10" xfId="39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0" fillId="0" borderId="10" xfId="39" applyNumberFormat="1" applyFont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 horizontal="right"/>
    </xf>
    <xf numFmtId="3" fontId="0" fillId="0" borderId="10" xfId="39" applyNumberFormat="1" applyFont="1" applyFill="1" applyBorder="1" applyAlignment="1">
      <alignment horizontal="right"/>
    </xf>
    <xf numFmtId="49" fontId="15" fillId="0" borderId="10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3" fontId="24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9" fontId="8" fillId="33" borderId="10" xfId="0" applyNumberFormat="1" applyFont="1" applyFill="1" applyBorder="1" applyAlignment="1" applyProtection="1">
      <alignment/>
      <protection/>
    </xf>
    <xf numFmtId="9" fontId="8" fillId="0" borderId="10" xfId="0" applyNumberFormat="1" applyFont="1" applyFill="1" applyBorder="1" applyAlignment="1" applyProtection="1">
      <alignment/>
      <protection locked="0"/>
    </xf>
    <xf numFmtId="9" fontId="8" fillId="0" borderId="10" xfId="0" applyNumberFormat="1" applyFont="1" applyFill="1" applyBorder="1" applyAlignment="1">
      <alignment horizontal="right"/>
    </xf>
    <xf numFmtId="9" fontId="8" fillId="0" borderId="10" xfId="0" applyNumberFormat="1" applyFont="1" applyFill="1" applyBorder="1" applyAlignment="1">
      <alignment/>
    </xf>
    <xf numFmtId="9" fontId="9" fillId="0" borderId="10" xfId="39" applyNumberFormat="1" applyFont="1" applyFill="1" applyBorder="1" applyAlignment="1" applyProtection="1">
      <alignment horizontal="right"/>
      <protection/>
    </xf>
    <xf numFmtId="9" fontId="8" fillId="0" borderId="10" xfId="39" applyNumberFormat="1" applyFont="1" applyFill="1" applyBorder="1" applyAlignment="1" applyProtection="1">
      <alignment horizontal="right"/>
      <protection locked="0"/>
    </xf>
    <xf numFmtId="9" fontId="8" fillId="34" borderId="10" xfId="0" applyNumberFormat="1" applyFont="1" applyFill="1" applyBorder="1" applyAlignment="1" applyProtection="1">
      <alignment/>
      <protection locked="0"/>
    </xf>
    <xf numFmtId="9" fontId="8" fillId="0" borderId="10" xfId="0" applyNumberFormat="1" applyFont="1" applyFill="1" applyBorder="1" applyAlignment="1" applyProtection="1">
      <alignment/>
      <protection/>
    </xf>
    <xf numFmtId="0" fontId="0" fillId="0" borderId="10" xfId="46" applyFont="1" applyFill="1" applyBorder="1" applyAlignment="1">
      <alignment horizontal="left"/>
      <protection/>
    </xf>
    <xf numFmtId="0" fontId="12" fillId="0" borderId="10" xfId="46" applyFont="1" applyFill="1" applyBorder="1" applyAlignment="1">
      <alignment horizontal="left"/>
      <protection/>
    </xf>
    <xf numFmtId="0" fontId="12" fillId="0" borderId="10" xfId="46" applyFont="1" applyFill="1" applyBorder="1">
      <alignment/>
      <protection/>
    </xf>
    <xf numFmtId="3" fontId="12" fillId="0" borderId="10" xfId="46" applyNumberFormat="1" applyFont="1" applyFill="1" applyBorder="1">
      <alignment/>
      <protection/>
    </xf>
    <xf numFmtId="0" fontId="12" fillId="0" borderId="0" xfId="0" applyFont="1" applyFill="1" applyAlignment="1">
      <alignment/>
    </xf>
    <xf numFmtId="0" fontId="30" fillId="0" borderId="0" xfId="0" applyFont="1" applyAlignment="1">
      <alignment/>
    </xf>
    <xf numFmtId="175" fontId="8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9" fillId="0" borderId="12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 applyProtection="1">
      <alignment/>
      <protection locked="0"/>
    </xf>
    <xf numFmtId="3" fontId="2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49" fontId="31" fillId="0" borderId="12" xfId="0" applyNumberFormat="1" applyFont="1" applyBorder="1" applyAlignment="1">
      <alignment horizontal="left"/>
    </xf>
    <xf numFmtId="0" fontId="31" fillId="0" borderId="12" xfId="0" applyFont="1" applyBorder="1" applyAlignment="1">
      <alignment/>
    </xf>
    <xf numFmtId="3" fontId="31" fillId="0" borderId="12" xfId="0" applyNumberFormat="1" applyFont="1" applyBorder="1" applyAlignment="1">
      <alignment/>
    </xf>
    <xf numFmtId="3" fontId="31" fillId="0" borderId="12" xfId="0" applyNumberFormat="1" applyFont="1" applyFill="1" applyBorder="1" applyAlignment="1">
      <alignment/>
    </xf>
    <xf numFmtId="3" fontId="33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center" textRotation="90"/>
    </xf>
    <xf numFmtId="3" fontId="0" fillId="0" borderId="10" xfId="39" applyNumberFormat="1" applyFont="1" applyBorder="1" applyAlignment="1" applyProtection="1">
      <alignment horizontal="right"/>
      <protection locked="0"/>
    </xf>
    <xf numFmtId="3" fontId="24" fillId="0" borderId="10" xfId="39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wrapText="1"/>
    </xf>
    <xf numFmtId="175" fontId="8" fillId="0" borderId="10" xfId="52" applyNumberFormat="1" applyFont="1" applyBorder="1" applyAlignment="1">
      <alignment horizontal="center" wrapText="1"/>
    </xf>
    <xf numFmtId="0" fontId="6" fillId="33" borderId="10" xfId="46" applyFont="1" applyFill="1" applyBorder="1" applyAlignment="1">
      <alignment horizontal="left"/>
      <protection/>
    </xf>
    <xf numFmtId="0" fontId="6" fillId="33" borderId="10" xfId="46" applyFont="1" applyFill="1" applyBorder="1">
      <alignment/>
      <protection/>
    </xf>
    <xf numFmtId="3" fontId="6" fillId="33" borderId="10" xfId="46" applyNumberFormat="1" applyFont="1" applyFill="1" applyBorder="1">
      <alignment/>
      <protection/>
    </xf>
    <xf numFmtId="3" fontId="15" fillId="0" borderId="0" xfId="0" applyNumberFormat="1" applyFont="1" applyAlignment="1">
      <alignment/>
    </xf>
    <xf numFmtId="175" fontId="8" fillId="0" borderId="12" xfId="52" applyNumberFormat="1" applyFont="1" applyFill="1" applyBorder="1" applyAlignment="1">
      <alignment/>
    </xf>
    <xf numFmtId="175" fontId="8" fillId="0" borderId="10" xfId="52" applyNumberFormat="1" applyFont="1" applyFill="1" applyBorder="1" applyAlignment="1">
      <alignment/>
    </xf>
    <xf numFmtId="175" fontId="8" fillId="0" borderId="11" xfId="52" applyNumberFormat="1" applyFont="1" applyFill="1" applyBorder="1" applyAlignment="1">
      <alignment/>
    </xf>
    <xf numFmtId="175" fontId="32" fillId="0" borderId="12" xfId="52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49" fontId="25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24" fillId="0" borderId="19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" fillId="0" borderId="20" xfId="0" applyNumberFormat="1" applyFont="1" applyBorder="1" applyAlignment="1">
      <alignment/>
    </xf>
    <xf numFmtId="0" fontId="24" fillId="0" borderId="21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24" fillId="0" borderId="27" xfId="0" applyFont="1" applyBorder="1" applyAlignment="1">
      <alignment/>
    </xf>
    <xf numFmtId="0" fontId="25" fillId="0" borderId="28" xfId="0" applyFont="1" applyBorder="1" applyAlignment="1">
      <alignment/>
    </xf>
    <xf numFmtId="173" fontId="3" fillId="0" borderId="0" xfId="0" applyNumberFormat="1" applyFont="1" applyAlignment="1">
      <alignment/>
    </xf>
    <xf numFmtId="175" fontId="8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0" borderId="10" xfId="46" applyFont="1" applyFill="1" applyBorder="1" applyAlignment="1">
      <alignment wrapText="1"/>
      <protection/>
    </xf>
    <xf numFmtId="3" fontId="37" fillId="0" borderId="0" xfId="0" applyNumberFormat="1" applyFont="1" applyAlignment="1">
      <alignment/>
    </xf>
    <xf numFmtId="3" fontId="37" fillId="0" borderId="0" xfId="46" applyNumberFormat="1" applyFont="1" applyFill="1" applyBorder="1" applyProtection="1">
      <alignment/>
      <protection/>
    </xf>
    <xf numFmtId="3" fontId="37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6" fillId="0" borderId="10" xfId="46" applyNumberFormat="1" applyFont="1" applyFill="1" applyBorder="1" applyProtection="1">
      <alignment/>
      <protection/>
    </xf>
    <xf numFmtId="0" fontId="0" fillId="0" borderId="22" xfId="0" applyBorder="1" applyAlignment="1">
      <alignment/>
    </xf>
    <xf numFmtId="0" fontId="12" fillId="0" borderId="10" xfId="46" applyFont="1" applyFill="1" applyBorder="1" applyAlignment="1">
      <alignment wrapText="1"/>
      <protection/>
    </xf>
    <xf numFmtId="0" fontId="0" fillId="0" borderId="29" xfId="0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6" fillId="0" borderId="10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49" fontId="1" fillId="0" borderId="33" xfId="0" applyNumberFormat="1" applyFont="1" applyBorder="1" applyAlignment="1">
      <alignment horizontal="left"/>
    </xf>
    <xf numFmtId="49" fontId="17" fillId="0" borderId="33" xfId="0" applyNumberFormat="1" applyFont="1" applyBorder="1" applyAlignment="1">
      <alignment horizontal="center"/>
    </xf>
    <xf numFmtId="49" fontId="17" fillId="0" borderId="33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9" fontId="4" fillId="0" borderId="33" xfId="0" applyNumberFormat="1" applyFont="1" applyBorder="1" applyAlignment="1">
      <alignment/>
    </xf>
    <xf numFmtId="49" fontId="16" fillId="0" borderId="10" xfId="0" applyNumberFormat="1" applyFont="1" applyBorder="1" applyAlignment="1">
      <alignment horizontal="center"/>
    </xf>
    <xf numFmtId="9" fontId="8" fillId="0" borderId="10" xfId="46" applyNumberFormat="1" applyFont="1" applyFill="1" applyBorder="1" applyProtection="1">
      <alignment/>
      <protection/>
    </xf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3" fontId="0" fillId="0" borderId="30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36" fillId="0" borderId="0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10" xfId="0" applyFont="1" applyBorder="1" applyAlignment="1">
      <alignment horizontal="left" indent="1"/>
    </xf>
    <xf numFmtId="175" fontId="24" fillId="0" borderId="10" xfId="52" applyNumberFormat="1" applyFont="1" applyFill="1" applyBorder="1" applyAlignment="1">
      <alignment/>
    </xf>
    <xf numFmtId="3" fontId="24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49" fontId="8" fillId="0" borderId="12" xfId="0" applyNumberFormat="1" applyFont="1" applyBorder="1" applyAlignment="1">
      <alignment horizontal="left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9" fontId="8" fillId="0" borderId="10" xfId="0" applyNumberFormat="1" applyFont="1" applyBorder="1" applyAlignment="1" applyProtection="1">
      <alignment/>
      <protection locked="0"/>
    </xf>
    <xf numFmtId="9" fontId="9" fillId="0" borderId="10" xfId="0" applyNumberFormat="1" applyFont="1" applyBorder="1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/>
      <protection locked="0"/>
    </xf>
    <xf numFmtId="9" fontId="8" fillId="33" borderId="10" xfId="0" applyNumberFormat="1" applyFont="1" applyFill="1" applyBorder="1" applyAlignment="1" applyProtection="1">
      <alignment/>
      <protection locked="0"/>
    </xf>
    <xf numFmtId="9" fontId="8" fillId="0" borderId="10" xfId="0" applyNumberFormat="1" applyFont="1" applyFill="1" applyBorder="1" applyAlignment="1" applyProtection="1">
      <alignment/>
      <protection locked="0"/>
    </xf>
    <xf numFmtId="49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/>
    </xf>
    <xf numFmtId="9" fontId="8" fillId="33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9" fontId="9" fillId="0" borderId="10" xfId="0" applyNumberFormat="1" applyFont="1" applyBorder="1" applyAlignment="1">
      <alignment/>
    </xf>
    <xf numFmtId="9" fontId="8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9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9" fontId="8" fillId="0" borderId="10" xfId="0" applyNumberFormat="1" applyFont="1" applyBorder="1" applyAlignment="1">
      <alignment/>
    </xf>
    <xf numFmtId="9" fontId="0" fillId="0" borderId="10" xfId="39" applyNumberFormat="1" applyFont="1" applyBorder="1" applyAlignment="1">
      <alignment horizontal="right"/>
    </xf>
    <xf numFmtId="9" fontId="8" fillId="0" borderId="10" xfId="0" applyNumberFormat="1" applyFont="1" applyBorder="1" applyAlignment="1">
      <alignment/>
    </xf>
    <xf numFmtId="9" fontId="8" fillId="0" borderId="10" xfId="39" applyNumberFormat="1" applyFont="1" applyFill="1" applyBorder="1" applyAlignment="1" applyProtection="1">
      <alignment horizontal="right"/>
      <protection/>
    </xf>
    <xf numFmtId="9" fontId="8" fillId="0" borderId="10" xfId="39" applyNumberFormat="1" applyFont="1" applyBorder="1" applyAlignment="1" applyProtection="1">
      <alignment horizontal="right"/>
      <protection locked="0"/>
    </xf>
    <xf numFmtId="9" fontId="8" fillId="0" borderId="10" xfId="0" applyNumberFormat="1" applyFont="1" applyFill="1" applyBorder="1" applyAlignment="1">
      <alignment horizontal="right"/>
    </xf>
    <xf numFmtId="3" fontId="6" fillId="0" borderId="10" xfId="39" applyNumberFormat="1" applyFont="1" applyFill="1" applyBorder="1" applyAlignment="1">
      <alignment horizontal="right"/>
    </xf>
    <xf numFmtId="9" fontId="8" fillId="0" borderId="10" xfId="39" applyNumberFormat="1" applyFont="1" applyFill="1" applyBorder="1" applyAlignment="1">
      <alignment horizontal="right"/>
    </xf>
    <xf numFmtId="9" fontId="8" fillId="0" borderId="10" xfId="39" applyNumberFormat="1" applyFont="1" applyFill="1" applyBorder="1" applyAlignment="1">
      <alignment horizontal="right"/>
    </xf>
    <xf numFmtId="9" fontId="8" fillId="0" borderId="10" xfId="0" applyNumberFormat="1" applyFont="1" applyFill="1" applyBorder="1" applyAlignment="1" applyProtection="1">
      <alignment/>
      <protection locked="0"/>
    </xf>
    <xf numFmtId="9" fontId="0" fillId="0" borderId="10" xfId="39" applyNumberFormat="1" applyFont="1" applyFill="1" applyBorder="1" applyAlignment="1" applyProtection="1">
      <alignment horizontal="right"/>
      <protection locked="0"/>
    </xf>
    <xf numFmtId="9" fontId="8" fillId="0" borderId="10" xfId="39" applyNumberFormat="1" applyFont="1" applyBorder="1" applyAlignment="1">
      <alignment horizontal="right"/>
    </xf>
    <xf numFmtId="9" fontId="0" fillId="0" borderId="10" xfId="0" applyNumberFormat="1" applyFont="1" applyBorder="1" applyAlignment="1">
      <alignment/>
    </xf>
    <xf numFmtId="9" fontId="8" fillId="0" borderId="10" xfId="39" applyNumberFormat="1" applyFont="1" applyBorder="1" applyAlignment="1" applyProtection="1">
      <alignment horizontal="right"/>
      <protection locked="0"/>
    </xf>
    <xf numFmtId="49" fontId="16" fillId="0" borderId="10" xfId="46" applyNumberFormat="1" applyFont="1" applyFill="1" applyBorder="1" applyAlignment="1">
      <alignment horizontal="center"/>
      <protection/>
    </xf>
    <xf numFmtId="49" fontId="6" fillId="0" borderId="10" xfId="0" applyNumberFormat="1" applyFont="1" applyBorder="1" applyAlignment="1">
      <alignment/>
    </xf>
    <xf numFmtId="9" fontId="8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9" fontId="8" fillId="0" borderId="10" xfId="0" applyNumberFormat="1" applyFont="1" applyBorder="1" applyAlignment="1" applyProtection="1">
      <alignment/>
      <protection locked="0"/>
    </xf>
    <xf numFmtId="9" fontId="9" fillId="0" borderId="10" xfId="39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24" fillId="0" borderId="10" xfId="0" applyNumberFormat="1" applyFont="1" applyFill="1" applyBorder="1" applyAlignment="1">
      <alignment wrapText="1"/>
    </xf>
    <xf numFmtId="9" fontId="0" fillId="0" borderId="10" xfId="39" applyNumberFormat="1" applyFont="1" applyFill="1" applyBorder="1" applyAlignment="1">
      <alignment horizontal="right"/>
    </xf>
    <xf numFmtId="9" fontId="0" fillId="0" borderId="1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175" fontId="0" fillId="0" borderId="10" xfId="52" applyNumberFormat="1" applyFont="1" applyBorder="1" applyAlignment="1">
      <alignment horizontal="center" wrapText="1"/>
    </xf>
    <xf numFmtId="9" fontId="7" fillId="33" borderId="10" xfId="52" applyNumberFormat="1" applyFont="1" applyFill="1" applyBorder="1" applyAlignment="1">
      <alignment/>
    </xf>
    <xf numFmtId="9" fontId="7" fillId="0" borderId="10" xfId="52" applyNumberFormat="1" applyFont="1" applyFill="1" applyBorder="1" applyAlignment="1">
      <alignment/>
    </xf>
    <xf numFmtId="9" fontId="8" fillId="0" borderId="10" xfId="52" applyNumberFormat="1" applyFont="1" applyFill="1" applyBorder="1" applyAlignment="1">
      <alignment/>
    </xf>
    <xf numFmtId="9" fontId="9" fillId="0" borderId="10" xfId="52" applyNumberFormat="1" applyFont="1" applyFill="1" applyBorder="1" applyAlignment="1">
      <alignment/>
    </xf>
    <xf numFmtId="175" fontId="8" fillId="33" borderId="10" xfId="52" applyNumberFormat="1" applyFont="1" applyFill="1" applyBorder="1" applyAlignment="1">
      <alignment/>
    </xf>
    <xf numFmtId="10" fontId="8" fillId="0" borderId="10" xfId="52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175" fontId="12" fillId="0" borderId="10" xfId="52" applyNumberFormat="1" applyFont="1" applyFill="1" applyBorder="1" applyAlignment="1">
      <alignment/>
    </xf>
    <xf numFmtId="175" fontId="9" fillId="0" borderId="10" xfId="52" applyNumberFormat="1" applyFont="1" applyFill="1" applyBorder="1" applyAlignment="1">
      <alignment/>
    </xf>
    <xf numFmtId="0" fontId="9" fillId="0" borderId="13" xfId="0" applyFont="1" applyBorder="1" applyAlignment="1">
      <alignment/>
    </xf>
    <xf numFmtId="3" fontId="9" fillId="0" borderId="13" xfId="0" applyNumberFormat="1" applyFont="1" applyBorder="1" applyAlignment="1">
      <alignment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_Sheet1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zoomScalePageLayoutView="0" workbookViewId="0" topLeftCell="A1">
      <pane xSplit="3" ySplit="7" topLeftCell="D9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6" sqref="G6"/>
    </sheetView>
  </sheetViews>
  <sheetFormatPr defaultColWidth="9.140625" defaultRowHeight="12.75"/>
  <cols>
    <col min="1" max="1" width="8.28125" style="1" customWidth="1"/>
    <col min="2" max="2" width="4.421875" style="1" customWidth="1"/>
    <col min="3" max="3" width="48.8515625" style="1" customWidth="1"/>
    <col min="4" max="4" width="11.8515625" style="3" customWidth="1"/>
    <col min="5" max="5" width="10.8515625" style="188" customWidth="1"/>
    <col min="6" max="6" width="11.28125" style="3" customWidth="1"/>
    <col min="7" max="7" width="7.28125" style="3" customWidth="1"/>
    <col min="8" max="8" width="13.28125" style="3" customWidth="1"/>
    <col min="9" max="9" width="11.140625" style="1" bestFit="1" customWidth="1"/>
    <col min="10" max="10" width="12.421875" style="1" customWidth="1"/>
    <col min="11" max="11" width="11.140625" style="1" bestFit="1" customWidth="1"/>
    <col min="12" max="12" width="6.28125" style="1" bestFit="1" customWidth="1"/>
    <col min="13" max="13" width="12.00390625" style="1" customWidth="1"/>
    <col min="14" max="14" width="9.140625" style="1" customWidth="1"/>
    <col min="15" max="15" width="11.140625" style="1" customWidth="1"/>
    <col min="16" max="16384" width="9.140625" style="1" customWidth="1"/>
  </cols>
  <sheetData>
    <row r="1" spans="4:8" s="7" customFormat="1" ht="14.25" customHeight="1">
      <c r="D1" s="134"/>
      <c r="E1" s="185"/>
      <c r="G1" s="275" t="s">
        <v>297</v>
      </c>
      <c r="H1" s="8"/>
    </row>
    <row r="2" spans="4:8" s="7" customFormat="1" ht="14.25" customHeight="1">
      <c r="D2" s="143"/>
      <c r="E2" s="186"/>
      <c r="G2" s="276" t="s">
        <v>281</v>
      </c>
      <c r="H2" s="8"/>
    </row>
    <row r="3" spans="4:8" s="7" customFormat="1" ht="14.25" customHeight="1">
      <c r="D3" s="143"/>
      <c r="E3" s="186"/>
      <c r="G3" s="276" t="s">
        <v>14</v>
      </c>
      <c r="H3" s="8"/>
    </row>
    <row r="4" spans="4:8" s="7" customFormat="1" ht="14.25" customHeight="1">
      <c r="D4" s="143"/>
      <c r="E4" s="186"/>
      <c r="G4" s="275" t="s">
        <v>448</v>
      </c>
      <c r="H4" s="8"/>
    </row>
    <row r="5" spans="1:8" s="7" customFormat="1" ht="15">
      <c r="A5" s="130" t="s">
        <v>247</v>
      </c>
      <c r="B5" s="130"/>
      <c r="D5" s="247"/>
      <c r="E5" s="249"/>
      <c r="F5" s="247"/>
      <c r="G5" s="247"/>
      <c r="H5" s="8"/>
    </row>
    <row r="6" spans="1:8" s="7" customFormat="1" ht="15">
      <c r="A6" s="130"/>
      <c r="B6" s="130"/>
      <c r="D6" s="247"/>
      <c r="E6" s="249"/>
      <c r="F6" s="247"/>
      <c r="G6" s="247"/>
      <c r="H6" s="8"/>
    </row>
    <row r="7" spans="1:7" ht="54" customHeight="1">
      <c r="A7" s="205" t="s">
        <v>383</v>
      </c>
      <c r="B7" s="205" t="s">
        <v>382</v>
      </c>
      <c r="C7" s="21" t="s">
        <v>70</v>
      </c>
      <c r="D7" s="153" t="s">
        <v>318</v>
      </c>
      <c r="E7" s="208" t="s">
        <v>387</v>
      </c>
      <c r="F7" s="208" t="s">
        <v>168</v>
      </c>
      <c r="G7" s="338" t="s">
        <v>319</v>
      </c>
    </row>
    <row r="8" spans="1:8" ht="12.75">
      <c r="A8" s="262">
        <v>3</v>
      </c>
      <c r="B8" s="262"/>
      <c r="C8" s="60" t="s">
        <v>48</v>
      </c>
      <c r="D8" s="251">
        <v>177105316.50000003</v>
      </c>
      <c r="E8" s="251">
        <v>180333574</v>
      </c>
      <c r="F8" s="251">
        <v>160120463</v>
      </c>
      <c r="G8" s="215">
        <v>-0.11208734209415713</v>
      </c>
      <c r="H8" s="109"/>
    </row>
    <row r="9" spans="1:16" ht="12.75">
      <c r="A9" s="141">
        <v>30</v>
      </c>
      <c r="B9" s="141"/>
      <c r="C9" s="142" t="s">
        <v>49</v>
      </c>
      <c r="D9" s="24">
        <v>88024117.14</v>
      </c>
      <c r="E9" s="24">
        <v>101300000</v>
      </c>
      <c r="F9" s="24">
        <v>93540000</v>
      </c>
      <c r="G9" s="343">
        <v>-0.07660414610069102</v>
      </c>
      <c r="I9" s="107"/>
      <c r="J9" s="107"/>
      <c r="K9" s="107"/>
      <c r="L9" s="107"/>
      <c r="M9" s="107"/>
      <c r="N9" s="107"/>
      <c r="O9" s="107"/>
      <c r="P9" s="108"/>
    </row>
    <row r="10" spans="1:16" ht="12.75">
      <c r="A10" s="9" t="s">
        <v>172</v>
      </c>
      <c r="B10" s="9"/>
      <c r="C10" s="10" t="s">
        <v>50</v>
      </c>
      <c r="D10" s="11">
        <v>86065073</v>
      </c>
      <c r="E10" s="20">
        <v>98000000</v>
      </c>
      <c r="F10" s="11">
        <v>90000000</v>
      </c>
      <c r="G10" s="344">
        <v>-0.08163265306122448</v>
      </c>
      <c r="H10" s="109"/>
      <c r="I10" s="109"/>
      <c r="J10" s="109"/>
      <c r="K10" s="109"/>
      <c r="L10" s="110"/>
      <c r="M10" s="93"/>
      <c r="N10" s="111"/>
      <c r="O10" s="93"/>
      <c r="P10" s="111"/>
    </row>
    <row r="11" spans="1:16" ht="12.75">
      <c r="A11" s="9" t="s">
        <v>173</v>
      </c>
      <c r="B11" s="9"/>
      <c r="C11" s="10" t="s">
        <v>51</v>
      </c>
      <c r="D11" s="11">
        <v>1895829</v>
      </c>
      <c r="E11" s="20">
        <v>3300000</v>
      </c>
      <c r="F11" s="11">
        <v>3500000</v>
      </c>
      <c r="G11" s="215">
        <v>0.06060606060606061</v>
      </c>
      <c r="H11" s="106"/>
      <c r="I11" s="106"/>
      <c r="J11" s="106"/>
      <c r="K11" s="106"/>
      <c r="L11" s="112"/>
      <c r="M11" s="93"/>
      <c r="N11" s="112"/>
      <c r="O11" s="93"/>
      <c r="P11" s="111"/>
    </row>
    <row r="12" spans="1:16" ht="12.75">
      <c r="A12" s="9" t="s">
        <v>174</v>
      </c>
      <c r="B12" s="9"/>
      <c r="C12" s="10" t="s">
        <v>52</v>
      </c>
      <c r="D12" s="11">
        <v>63215.14</v>
      </c>
      <c r="E12" s="20">
        <v>0</v>
      </c>
      <c r="F12" s="11">
        <v>0</v>
      </c>
      <c r="G12" s="215"/>
      <c r="H12" s="106"/>
      <c r="I12" s="106"/>
      <c r="J12" s="106"/>
      <c r="K12" s="106"/>
      <c r="L12" s="112"/>
      <c r="M12" s="93"/>
      <c r="N12" s="112"/>
      <c r="O12" s="93"/>
      <c r="P12" s="111"/>
    </row>
    <row r="13" spans="1:16" ht="12.75">
      <c r="A13" s="9" t="s">
        <v>69</v>
      </c>
      <c r="B13" s="9"/>
      <c r="C13" s="10" t="s">
        <v>39</v>
      </c>
      <c r="D13" s="11">
        <v>0</v>
      </c>
      <c r="E13" s="20">
        <v>0</v>
      </c>
      <c r="F13" s="11">
        <v>10000</v>
      </c>
      <c r="G13" s="215"/>
      <c r="H13" s="106"/>
      <c r="I13" s="106"/>
      <c r="J13" s="106"/>
      <c r="K13" s="106"/>
      <c r="L13" s="112"/>
      <c r="M13" s="93"/>
      <c r="N13" s="112"/>
      <c r="O13" s="93"/>
      <c r="P13" s="111"/>
    </row>
    <row r="14" spans="1:16" ht="12.75">
      <c r="A14" s="9" t="s">
        <v>68</v>
      </c>
      <c r="B14" s="9"/>
      <c r="C14" s="10" t="s">
        <v>40</v>
      </c>
      <c r="D14" s="11">
        <v>0</v>
      </c>
      <c r="E14" s="20">
        <v>0</v>
      </c>
      <c r="F14" s="11">
        <v>30000</v>
      </c>
      <c r="G14" s="215"/>
      <c r="H14" s="106"/>
      <c r="I14" s="106"/>
      <c r="J14" s="106"/>
      <c r="K14" s="106"/>
      <c r="L14" s="112"/>
      <c r="M14" s="93"/>
      <c r="N14" s="112"/>
      <c r="O14" s="93"/>
      <c r="P14" s="111"/>
    </row>
    <row r="15" spans="1:16" ht="12.75">
      <c r="A15" s="28" t="s">
        <v>175</v>
      </c>
      <c r="B15" s="28"/>
      <c r="C15" s="142" t="s">
        <v>53</v>
      </c>
      <c r="D15" s="24">
        <v>16917812.95</v>
      </c>
      <c r="E15" s="24">
        <v>17143687</v>
      </c>
      <c r="F15" s="24">
        <v>17599000</v>
      </c>
      <c r="G15" s="343">
        <v>0.026558639340533922</v>
      </c>
      <c r="H15" s="106"/>
      <c r="I15" s="106"/>
      <c r="J15" s="106"/>
      <c r="K15" s="106"/>
      <c r="L15" s="112"/>
      <c r="M15" s="106"/>
      <c r="N15" s="112"/>
      <c r="O15" s="93"/>
      <c r="P15" s="111"/>
    </row>
    <row r="16" spans="1:16" ht="12.75">
      <c r="A16" s="63" t="s">
        <v>176</v>
      </c>
      <c r="B16" s="63"/>
      <c r="C16" s="60" t="s">
        <v>177</v>
      </c>
      <c r="D16" s="54">
        <v>167304.5</v>
      </c>
      <c r="E16" s="54">
        <v>300000</v>
      </c>
      <c r="F16" s="54">
        <v>220000</v>
      </c>
      <c r="G16" s="215">
        <v>-0.26666666666666666</v>
      </c>
      <c r="H16" s="106"/>
      <c r="I16" s="106"/>
      <c r="J16" s="106"/>
      <c r="K16" s="106"/>
      <c r="L16" s="112"/>
      <c r="M16" s="106"/>
      <c r="N16" s="112"/>
      <c r="O16" s="93"/>
      <c r="P16" s="111"/>
    </row>
    <row r="17" spans="1:14" ht="12.75">
      <c r="A17" s="17" t="s">
        <v>178</v>
      </c>
      <c r="B17" s="17"/>
      <c r="C17" s="18" t="s">
        <v>124</v>
      </c>
      <c r="D17" s="19">
        <v>13894245.07</v>
      </c>
      <c r="E17" s="54">
        <v>14022467</v>
      </c>
      <c r="F17" s="19">
        <v>14639000</v>
      </c>
      <c r="G17" s="215">
        <v>0.043967512991829466</v>
      </c>
      <c r="H17" s="145"/>
      <c r="I17"/>
      <c r="J17"/>
      <c r="K17"/>
      <c r="L17"/>
      <c r="M17"/>
      <c r="N17"/>
    </row>
    <row r="18" spans="1:7" ht="12.75">
      <c r="A18" s="63" t="s">
        <v>179</v>
      </c>
      <c r="B18" s="63"/>
      <c r="C18" s="60" t="s">
        <v>131</v>
      </c>
      <c r="D18" s="54">
        <v>9175213.14</v>
      </c>
      <c r="E18" s="54">
        <v>10014667</v>
      </c>
      <c r="F18" s="54">
        <v>10395000</v>
      </c>
      <c r="G18" s="215">
        <v>0.03797759825663699</v>
      </c>
    </row>
    <row r="19" spans="1:8" s="150" customFormat="1" ht="12">
      <c r="A19" s="147"/>
      <c r="B19" s="147"/>
      <c r="C19" s="148" t="s">
        <v>441</v>
      </c>
      <c r="D19" s="149">
        <v>199864.9</v>
      </c>
      <c r="E19" s="149">
        <v>0</v>
      </c>
      <c r="F19" s="149">
        <v>468000</v>
      </c>
      <c r="G19" s="215"/>
      <c r="H19" s="190"/>
    </row>
    <row r="20" spans="1:8" s="150" customFormat="1" ht="12">
      <c r="A20" s="147"/>
      <c r="B20" s="147"/>
      <c r="C20" s="148" t="s">
        <v>440</v>
      </c>
      <c r="D20" s="149">
        <v>567757.59</v>
      </c>
      <c r="E20" s="149">
        <v>364000</v>
      </c>
      <c r="F20" s="149">
        <v>505000</v>
      </c>
      <c r="G20" s="215"/>
      <c r="H20" s="190"/>
    </row>
    <row r="21" spans="1:8" s="150" customFormat="1" ht="12">
      <c r="A21" s="147"/>
      <c r="B21" s="147"/>
      <c r="C21" s="148" t="s">
        <v>415</v>
      </c>
      <c r="D21" s="149">
        <v>36372.55</v>
      </c>
      <c r="E21" s="149">
        <v>0</v>
      </c>
      <c r="F21" s="149">
        <v>67000</v>
      </c>
      <c r="G21" s="215"/>
      <c r="H21" s="190"/>
    </row>
    <row r="22" spans="1:8" s="150" customFormat="1" ht="12">
      <c r="A22" s="147"/>
      <c r="B22" s="147"/>
      <c r="C22" s="148" t="s">
        <v>439</v>
      </c>
      <c r="D22" s="149">
        <v>16199.3</v>
      </c>
      <c r="E22" s="149">
        <v>0</v>
      </c>
      <c r="F22" s="149">
        <v>130000</v>
      </c>
      <c r="G22" s="215"/>
      <c r="H22" s="190"/>
    </row>
    <row r="23" spans="1:8" s="150" customFormat="1" ht="12">
      <c r="A23" s="147"/>
      <c r="B23" s="147"/>
      <c r="C23" s="148" t="s">
        <v>438</v>
      </c>
      <c r="D23" s="149">
        <v>1300</v>
      </c>
      <c r="E23" s="149">
        <v>0</v>
      </c>
      <c r="F23" s="149">
        <v>0</v>
      </c>
      <c r="G23" s="215"/>
      <c r="H23" s="190"/>
    </row>
    <row r="24" spans="1:8" s="150" customFormat="1" ht="12" customHeight="1">
      <c r="A24" s="147"/>
      <c r="B24" s="147"/>
      <c r="C24" s="148" t="s">
        <v>443</v>
      </c>
      <c r="D24" s="149">
        <v>593520.75</v>
      </c>
      <c r="E24" s="149">
        <v>630000</v>
      </c>
      <c r="F24" s="149">
        <v>575000</v>
      </c>
      <c r="G24" s="215"/>
      <c r="H24" s="190"/>
    </row>
    <row r="25" spans="1:8" s="150" customFormat="1" ht="12">
      <c r="A25" s="76"/>
      <c r="B25" s="76"/>
      <c r="C25" s="148" t="s">
        <v>444</v>
      </c>
      <c r="D25" s="149">
        <v>629713</v>
      </c>
      <c r="E25" s="149">
        <v>620000</v>
      </c>
      <c r="F25" s="149">
        <v>575000</v>
      </c>
      <c r="G25" s="215"/>
      <c r="H25" s="190"/>
    </row>
    <row r="26" spans="1:8" s="150" customFormat="1" ht="12">
      <c r="A26" s="76"/>
      <c r="B26" s="76"/>
      <c r="C26" s="148" t="s">
        <v>445</v>
      </c>
      <c r="D26" s="149">
        <v>648983.3</v>
      </c>
      <c r="E26" s="149">
        <v>646000</v>
      </c>
      <c r="F26" s="149">
        <v>575000</v>
      </c>
      <c r="G26" s="215"/>
      <c r="H26" s="190"/>
    </row>
    <row r="27" spans="1:8" s="150" customFormat="1" ht="12">
      <c r="A27" s="76"/>
      <c r="B27" s="76"/>
      <c r="C27" s="148" t="s">
        <v>446</v>
      </c>
      <c r="D27" s="149">
        <v>608040.25</v>
      </c>
      <c r="E27" s="149">
        <v>622080</v>
      </c>
      <c r="F27" s="149">
        <v>575000</v>
      </c>
      <c r="G27" s="215"/>
      <c r="H27" s="190"/>
    </row>
    <row r="28" spans="1:8" s="150" customFormat="1" ht="12">
      <c r="A28" s="76"/>
      <c r="B28" s="76"/>
      <c r="C28" s="148" t="s">
        <v>447</v>
      </c>
      <c r="D28" s="149">
        <v>332178.5</v>
      </c>
      <c r="E28" s="149">
        <v>620000</v>
      </c>
      <c r="F28" s="149">
        <v>575000</v>
      </c>
      <c r="G28" s="215"/>
      <c r="H28" s="190"/>
    </row>
    <row r="29" spans="1:7" ht="26.25">
      <c r="A29" s="9"/>
      <c r="B29" s="9"/>
      <c r="C29" s="345" t="s">
        <v>266</v>
      </c>
      <c r="D29" s="20">
        <v>5541283</v>
      </c>
      <c r="E29" s="20">
        <v>6512587</v>
      </c>
      <c r="F29" s="20">
        <v>6350000</v>
      </c>
      <c r="G29" s="215">
        <v>-0.02496504077411941</v>
      </c>
    </row>
    <row r="30" spans="1:7" ht="26.25">
      <c r="A30" s="63" t="s">
        <v>180</v>
      </c>
      <c r="B30" s="63"/>
      <c r="C30" s="138" t="s">
        <v>162</v>
      </c>
      <c r="D30" s="54">
        <v>3838370.68</v>
      </c>
      <c r="E30" s="54">
        <v>3247800</v>
      </c>
      <c r="F30" s="54">
        <v>3075000</v>
      </c>
      <c r="G30" s="215">
        <v>-0.053205246628486975</v>
      </c>
    </row>
    <row r="31" spans="1:7" ht="12.75">
      <c r="A31" s="9"/>
      <c r="B31" s="9"/>
      <c r="C31" s="148" t="s">
        <v>264</v>
      </c>
      <c r="D31" s="116">
        <v>423694.1</v>
      </c>
      <c r="E31" s="116">
        <v>384000</v>
      </c>
      <c r="F31" s="116">
        <v>400000</v>
      </c>
      <c r="G31" s="215"/>
    </row>
    <row r="32" spans="1:7" ht="12.75">
      <c r="A32" s="9"/>
      <c r="B32" s="9"/>
      <c r="C32" s="148" t="s">
        <v>265</v>
      </c>
      <c r="D32" s="116">
        <v>117199</v>
      </c>
      <c r="E32" s="116">
        <v>112000</v>
      </c>
      <c r="F32" s="116">
        <v>115000</v>
      </c>
      <c r="G32" s="215"/>
    </row>
    <row r="33" spans="1:7" ht="12.75">
      <c r="A33" s="9"/>
      <c r="B33" s="9"/>
      <c r="C33" s="148" t="s">
        <v>116</v>
      </c>
      <c r="D33" s="92">
        <v>1898972.03</v>
      </c>
      <c r="E33" s="92">
        <v>1035000</v>
      </c>
      <c r="F33" s="92">
        <v>800000</v>
      </c>
      <c r="G33" s="215"/>
    </row>
    <row r="34" spans="1:7" ht="12.75">
      <c r="A34" s="9"/>
      <c r="B34" s="9"/>
      <c r="C34" s="148" t="s">
        <v>117</v>
      </c>
      <c r="D34" s="92">
        <v>309536.6</v>
      </c>
      <c r="E34" s="92">
        <v>300000</v>
      </c>
      <c r="F34" s="92">
        <v>300000</v>
      </c>
      <c r="G34" s="215"/>
    </row>
    <row r="35" spans="1:7" ht="12.75">
      <c r="A35" s="9"/>
      <c r="B35" s="9"/>
      <c r="C35" s="148" t="s">
        <v>147</v>
      </c>
      <c r="D35" s="92">
        <v>66978.95</v>
      </c>
      <c r="E35" s="92">
        <v>40000</v>
      </c>
      <c r="F35" s="92">
        <v>10000</v>
      </c>
      <c r="G35" s="215"/>
    </row>
    <row r="36" spans="1:7" ht="12.75">
      <c r="A36" s="9"/>
      <c r="B36" s="9"/>
      <c r="C36" s="282" t="s">
        <v>57</v>
      </c>
      <c r="D36" s="13">
        <v>3000</v>
      </c>
      <c r="E36" s="92"/>
      <c r="F36" s="92"/>
      <c r="G36" s="215"/>
    </row>
    <row r="37" spans="1:7" ht="26.25">
      <c r="A37" s="9"/>
      <c r="B37" s="9"/>
      <c r="C37" s="345" t="s">
        <v>298</v>
      </c>
      <c r="D37" s="13">
        <v>1018990</v>
      </c>
      <c r="E37" s="92">
        <v>1376800</v>
      </c>
      <c r="F37" s="13">
        <v>1450000</v>
      </c>
      <c r="G37" s="215">
        <v>0.05316676350958745</v>
      </c>
    </row>
    <row r="38" spans="1:8" s="7" customFormat="1" ht="26.25">
      <c r="A38" s="63" t="s">
        <v>17</v>
      </c>
      <c r="B38" s="63"/>
      <c r="C38" s="139" t="s">
        <v>18</v>
      </c>
      <c r="D38" s="54">
        <v>208235</v>
      </c>
      <c r="E38" s="54">
        <v>195000</v>
      </c>
      <c r="F38" s="54">
        <v>495000</v>
      </c>
      <c r="G38" s="215">
        <v>1.5384615384615385</v>
      </c>
      <c r="H38" s="8"/>
    </row>
    <row r="39" spans="1:8" s="7" customFormat="1" ht="12.75">
      <c r="A39" s="63"/>
      <c r="B39" s="63"/>
      <c r="C39" s="148" t="s">
        <v>437</v>
      </c>
      <c r="D39" s="116">
        <v>191690</v>
      </c>
      <c r="E39" s="116">
        <v>195000</v>
      </c>
      <c r="F39" s="116">
        <v>195000</v>
      </c>
      <c r="G39" s="215"/>
      <c r="H39" s="8"/>
    </row>
    <row r="40" spans="1:7" ht="12.75">
      <c r="A40" s="9"/>
      <c r="B40" s="9"/>
      <c r="C40" s="148" t="s">
        <v>114</v>
      </c>
      <c r="D40" s="116">
        <v>16545</v>
      </c>
      <c r="E40" s="116">
        <v>0</v>
      </c>
      <c r="F40" s="116">
        <v>0</v>
      </c>
      <c r="G40" s="215"/>
    </row>
    <row r="41" spans="1:8" s="6" customFormat="1" ht="26.25">
      <c r="A41" s="15"/>
      <c r="B41" s="15"/>
      <c r="C41" s="345" t="s">
        <v>413</v>
      </c>
      <c r="D41" s="117"/>
      <c r="E41" s="117"/>
      <c r="F41" s="117">
        <v>300000</v>
      </c>
      <c r="G41" s="215"/>
      <c r="H41" s="192"/>
    </row>
    <row r="42" spans="1:7" ht="12.75">
      <c r="A42" s="63" t="s">
        <v>181</v>
      </c>
      <c r="B42" s="63"/>
      <c r="C42" s="60" t="s">
        <v>54</v>
      </c>
      <c r="D42" s="54">
        <v>672426.25</v>
      </c>
      <c r="E42" s="54">
        <v>565000</v>
      </c>
      <c r="F42" s="54">
        <v>674000</v>
      </c>
      <c r="G42" s="215">
        <v>0.1929203539823009</v>
      </c>
    </row>
    <row r="43" spans="1:7" ht="12.75">
      <c r="A43" s="12"/>
      <c r="B43" s="12"/>
      <c r="C43" s="148" t="s">
        <v>118</v>
      </c>
      <c r="D43" s="92">
        <v>647269.25</v>
      </c>
      <c r="E43" s="92">
        <v>565000</v>
      </c>
      <c r="F43" s="92">
        <v>650000</v>
      </c>
      <c r="G43" s="215"/>
    </row>
    <row r="44" spans="1:7" ht="12.75">
      <c r="A44" s="12"/>
      <c r="B44" s="12"/>
      <c r="C44" s="282" t="s">
        <v>288</v>
      </c>
      <c r="D44" s="13">
        <v>25157</v>
      </c>
      <c r="E44" s="92">
        <v>0</v>
      </c>
      <c r="F44" s="13">
        <v>24000</v>
      </c>
      <c r="G44" s="215"/>
    </row>
    <row r="45" spans="1:7" ht="12.75">
      <c r="A45" s="17" t="s">
        <v>205</v>
      </c>
      <c r="B45" s="17"/>
      <c r="C45" s="18" t="s">
        <v>55</v>
      </c>
      <c r="D45" s="19">
        <v>2856263.38</v>
      </c>
      <c r="E45" s="54">
        <v>2821220</v>
      </c>
      <c r="F45" s="19">
        <v>2740000</v>
      </c>
      <c r="G45" s="215">
        <v>-0.028788963639843755</v>
      </c>
    </row>
    <row r="46" spans="1:7" ht="12.75">
      <c r="A46" s="63" t="s">
        <v>206</v>
      </c>
      <c r="B46" s="63"/>
      <c r="C46" s="60" t="s">
        <v>213</v>
      </c>
      <c r="D46" s="54">
        <v>70716</v>
      </c>
      <c r="E46" s="54">
        <v>150000</v>
      </c>
      <c r="F46" s="54">
        <v>135000</v>
      </c>
      <c r="G46" s="215">
        <v>-0.1</v>
      </c>
    </row>
    <row r="47" spans="1:8" s="4" customFormat="1" ht="22.5">
      <c r="A47" s="96"/>
      <c r="B47" s="96"/>
      <c r="C47" s="346" t="s">
        <v>423</v>
      </c>
      <c r="D47" s="92">
        <v>70716</v>
      </c>
      <c r="E47" s="92">
        <v>150000</v>
      </c>
      <c r="F47" s="92">
        <v>135000</v>
      </c>
      <c r="G47" s="215"/>
      <c r="H47" s="191"/>
    </row>
    <row r="48" spans="1:7" ht="12.75">
      <c r="A48" s="63" t="s">
        <v>214</v>
      </c>
      <c r="B48" s="63"/>
      <c r="C48" s="60" t="s">
        <v>416</v>
      </c>
      <c r="D48" s="54">
        <v>2662919.31</v>
      </c>
      <c r="E48" s="54">
        <v>2521220</v>
      </c>
      <c r="F48" s="54">
        <v>2535000</v>
      </c>
      <c r="G48" s="215">
        <v>0.00546560791997525</v>
      </c>
    </row>
    <row r="49" spans="1:7" ht="12.75">
      <c r="A49" s="26"/>
      <c r="B49" s="26"/>
      <c r="C49" s="23" t="s">
        <v>271</v>
      </c>
      <c r="D49" s="20">
        <v>1139241.44</v>
      </c>
      <c r="E49" s="20">
        <v>955000</v>
      </c>
      <c r="F49" s="20">
        <v>903000</v>
      </c>
      <c r="G49" s="215">
        <v>-0.05445026178010471</v>
      </c>
    </row>
    <row r="50" spans="1:8" s="97" customFormat="1" ht="11.25">
      <c r="A50" s="96"/>
      <c r="B50" s="96"/>
      <c r="C50" s="285" t="s">
        <v>2</v>
      </c>
      <c r="D50" s="116">
        <v>535170.61</v>
      </c>
      <c r="E50" s="116">
        <v>500000</v>
      </c>
      <c r="F50" s="116">
        <v>580000</v>
      </c>
      <c r="G50" s="215"/>
      <c r="H50" s="193"/>
    </row>
    <row r="51" spans="1:8" s="97" customFormat="1" ht="11.25">
      <c r="A51" s="96"/>
      <c r="B51" s="96"/>
      <c r="C51" s="285" t="s">
        <v>1</v>
      </c>
      <c r="D51" s="116">
        <v>71496</v>
      </c>
      <c r="E51" s="116">
        <v>30000</v>
      </c>
      <c r="F51" s="116">
        <v>6000</v>
      </c>
      <c r="G51" s="215"/>
      <c r="H51" s="193"/>
    </row>
    <row r="52" spans="1:8" s="97" customFormat="1" ht="11.25">
      <c r="A52" s="96"/>
      <c r="B52" s="96"/>
      <c r="C52" s="285" t="s">
        <v>283</v>
      </c>
      <c r="D52" s="116">
        <v>171240.32</v>
      </c>
      <c r="E52" s="116">
        <v>155000</v>
      </c>
      <c r="F52" s="116">
        <v>125000</v>
      </c>
      <c r="G52" s="215"/>
      <c r="H52" s="193"/>
    </row>
    <row r="53" spans="1:8" s="97" customFormat="1" ht="11.25">
      <c r="A53" s="96"/>
      <c r="B53" s="96"/>
      <c r="C53" s="285" t="s">
        <v>0</v>
      </c>
      <c r="D53" s="116">
        <v>36479.04</v>
      </c>
      <c r="E53" s="116">
        <v>0</v>
      </c>
      <c r="F53" s="116">
        <v>22000</v>
      </c>
      <c r="G53" s="215"/>
      <c r="H53" s="193"/>
    </row>
    <row r="54" spans="1:8" s="97" customFormat="1" ht="11.25">
      <c r="A54" s="96"/>
      <c r="B54" s="96"/>
      <c r="C54" s="285" t="s">
        <v>434</v>
      </c>
      <c r="D54" s="116"/>
      <c r="E54" s="116">
        <v>0</v>
      </c>
      <c r="F54" s="116">
        <v>0</v>
      </c>
      <c r="G54" s="215"/>
      <c r="H54" s="193"/>
    </row>
    <row r="55" spans="1:8" s="97" customFormat="1" ht="11.25">
      <c r="A55" s="96"/>
      <c r="B55" s="96"/>
      <c r="C55" s="285" t="s">
        <v>435</v>
      </c>
      <c r="D55" s="116"/>
      <c r="E55" s="116">
        <v>0</v>
      </c>
      <c r="F55" s="116">
        <v>0</v>
      </c>
      <c r="G55" s="215"/>
      <c r="H55" s="193"/>
    </row>
    <row r="56" spans="1:8" s="97" customFormat="1" ht="11.25">
      <c r="A56" s="96"/>
      <c r="B56" s="96"/>
      <c r="C56" s="285" t="s">
        <v>436</v>
      </c>
      <c r="D56" s="116">
        <v>929.1</v>
      </c>
      <c r="E56" s="116">
        <v>0</v>
      </c>
      <c r="F56" s="116">
        <v>0</v>
      </c>
      <c r="G56" s="215"/>
      <c r="H56" s="193"/>
    </row>
    <row r="57" spans="1:8" s="97" customFormat="1" ht="11.25">
      <c r="A57" s="96"/>
      <c r="B57" s="96"/>
      <c r="C57" s="285" t="s">
        <v>303</v>
      </c>
      <c r="D57" s="116">
        <v>100</v>
      </c>
      <c r="E57" s="116">
        <v>0</v>
      </c>
      <c r="F57" s="116">
        <v>0</v>
      </c>
      <c r="G57" s="215"/>
      <c r="H57" s="193"/>
    </row>
    <row r="58" spans="1:8" s="97" customFormat="1" ht="11.25">
      <c r="A58" s="96"/>
      <c r="B58" s="96"/>
      <c r="C58" s="285" t="s">
        <v>278</v>
      </c>
      <c r="D58" s="116">
        <v>35304.6</v>
      </c>
      <c r="E58" s="116">
        <v>0</v>
      </c>
      <c r="F58" s="116">
        <v>0</v>
      </c>
      <c r="G58" s="215"/>
      <c r="H58" s="193"/>
    </row>
    <row r="59" spans="1:8" s="31" customFormat="1" ht="12.75">
      <c r="A59" s="26"/>
      <c r="B59" s="26"/>
      <c r="C59" s="285" t="s">
        <v>279</v>
      </c>
      <c r="D59" s="116">
        <v>91228.62</v>
      </c>
      <c r="E59" s="116">
        <v>110000</v>
      </c>
      <c r="F59" s="116">
        <v>0</v>
      </c>
      <c r="G59" s="215"/>
      <c r="H59" s="188"/>
    </row>
    <row r="60" spans="1:8" s="31" customFormat="1" ht="12.75">
      <c r="A60" s="26"/>
      <c r="B60" s="26"/>
      <c r="C60" s="285" t="s">
        <v>280</v>
      </c>
      <c r="D60" s="116">
        <v>184379.04</v>
      </c>
      <c r="E60" s="116">
        <v>150000</v>
      </c>
      <c r="F60" s="116">
        <v>150000</v>
      </c>
      <c r="G60" s="215"/>
      <c r="H60" s="188"/>
    </row>
    <row r="61" spans="1:8" s="31" customFormat="1" ht="12.75">
      <c r="A61" s="14"/>
      <c r="B61" s="14"/>
      <c r="C61" s="347" t="s">
        <v>304</v>
      </c>
      <c r="D61" s="348">
        <v>12914.11</v>
      </c>
      <c r="E61" s="349">
        <v>10000</v>
      </c>
      <c r="F61" s="349">
        <v>20000</v>
      </c>
      <c r="G61" s="215"/>
      <c r="H61" s="188"/>
    </row>
    <row r="62" spans="1:8" s="31" customFormat="1" ht="12" customHeight="1">
      <c r="A62" s="9"/>
      <c r="B62" s="9"/>
      <c r="C62" s="350" t="s">
        <v>428</v>
      </c>
      <c r="D62" s="47">
        <v>1504320.95</v>
      </c>
      <c r="E62" s="64">
        <v>1566220</v>
      </c>
      <c r="F62" s="47">
        <v>1629000</v>
      </c>
      <c r="G62" s="215">
        <v>0.040083768563803295</v>
      </c>
      <c r="H62" s="188"/>
    </row>
    <row r="63" spans="1:8" s="95" customFormat="1" ht="12.75">
      <c r="A63" s="91"/>
      <c r="B63" s="91"/>
      <c r="C63" s="351" t="s">
        <v>425</v>
      </c>
      <c r="D63" s="349">
        <v>1035419.7</v>
      </c>
      <c r="E63" s="349">
        <v>1200000</v>
      </c>
      <c r="F63" s="349">
        <v>1200000</v>
      </c>
      <c r="G63" s="215"/>
      <c r="H63" s="194"/>
    </row>
    <row r="64" spans="1:8" s="95" customFormat="1" ht="12.75">
      <c r="A64" s="91"/>
      <c r="B64" s="91"/>
      <c r="C64" s="351" t="s">
        <v>424</v>
      </c>
      <c r="D64" s="349">
        <v>129378.45</v>
      </c>
      <c r="E64" s="349">
        <v>150000</v>
      </c>
      <c r="F64" s="349">
        <v>200000</v>
      </c>
      <c r="G64" s="215"/>
      <c r="H64" s="194"/>
    </row>
    <row r="65" spans="1:8" s="95" customFormat="1" ht="12.75">
      <c r="A65" s="91"/>
      <c r="B65" s="91"/>
      <c r="C65" s="351" t="s">
        <v>429</v>
      </c>
      <c r="D65" s="349">
        <v>339522.8</v>
      </c>
      <c r="E65" s="349">
        <v>216220</v>
      </c>
      <c r="F65" s="349">
        <v>229000</v>
      </c>
      <c r="G65" s="215"/>
      <c r="H65" s="194"/>
    </row>
    <row r="66" spans="1:8" s="95" customFormat="1" ht="12.75">
      <c r="A66" s="91"/>
      <c r="B66" s="91"/>
      <c r="C66" s="352" t="s">
        <v>289</v>
      </c>
      <c r="D66" s="349">
        <v>75000</v>
      </c>
      <c r="E66" s="349">
        <v>75000</v>
      </c>
      <c r="F66" s="349">
        <v>75000</v>
      </c>
      <c r="G66" s="215"/>
      <c r="H66" s="194"/>
    </row>
    <row r="67" spans="1:8" s="95" customFormat="1" ht="12.75">
      <c r="A67" s="91"/>
      <c r="B67" s="91"/>
      <c r="C67" s="352" t="s">
        <v>292</v>
      </c>
      <c r="D67" s="349">
        <v>79431.8</v>
      </c>
      <c r="E67" s="349">
        <v>0</v>
      </c>
      <c r="F67" s="349">
        <v>0</v>
      </c>
      <c r="G67" s="215"/>
      <c r="H67" s="194"/>
    </row>
    <row r="68" spans="1:8" s="95" customFormat="1" ht="12.75">
      <c r="A68" s="91"/>
      <c r="B68" s="91"/>
      <c r="C68" s="352" t="s">
        <v>426</v>
      </c>
      <c r="D68" s="349">
        <v>50155</v>
      </c>
      <c r="E68" s="349">
        <v>26220</v>
      </c>
      <c r="F68" s="349">
        <v>30500</v>
      </c>
      <c r="G68" s="215"/>
      <c r="H68" s="194"/>
    </row>
    <row r="69" spans="1:8" s="95" customFormat="1" ht="12.75">
      <c r="A69" s="91"/>
      <c r="B69" s="91"/>
      <c r="C69" s="352" t="s">
        <v>291</v>
      </c>
      <c r="D69" s="349">
        <v>104000</v>
      </c>
      <c r="E69" s="349">
        <v>100000</v>
      </c>
      <c r="F69" s="349">
        <v>104000</v>
      </c>
      <c r="G69" s="215"/>
      <c r="H69" s="194"/>
    </row>
    <row r="70" spans="1:8" s="95" customFormat="1" ht="12.75">
      <c r="A70" s="91"/>
      <c r="B70" s="91"/>
      <c r="C70" s="352" t="s">
        <v>290</v>
      </c>
      <c r="D70" s="349">
        <v>15000</v>
      </c>
      <c r="E70" s="349">
        <v>15000</v>
      </c>
      <c r="F70" s="349">
        <v>15000</v>
      </c>
      <c r="G70" s="215"/>
      <c r="H70" s="194"/>
    </row>
    <row r="71" spans="1:8" s="95" customFormat="1" ht="12.75">
      <c r="A71" s="91"/>
      <c r="B71" s="91"/>
      <c r="C71" s="352" t="s">
        <v>207</v>
      </c>
      <c r="D71" s="349">
        <v>15936</v>
      </c>
      <c r="E71" s="349">
        <v>0</v>
      </c>
      <c r="F71" s="349">
        <v>0</v>
      </c>
      <c r="G71" s="215"/>
      <c r="H71" s="194"/>
    </row>
    <row r="72" spans="1:8" s="95" customFormat="1" ht="12.75">
      <c r="A72" s="91"/>
      <c r="B72" s="91"/>
      <c r="C72" s="352" t="s">
        <v>427</v>
      </c>
      <c r="D72" s="349"/>
      <c r="E72" s="349"/>
      <c r="F72" s="349">
        <v>4500</v>
      </c>
      <c r="G72" s="215"/>
      <c r="H72" s="194"/>
    </row>
    <row r="73" spans="1:8" s="6" customFormat="1" ht="12.75">
      <c r="A73" s="14"/>
      <c r="B73" s="14"/>
      <c r="C73" s="353" t="s">
        <v>57</v>
      </c>
      <c r="D73" s="11">
        <v>19356.92</v>
      </c>
      <c r="E73" s="20">
        <v>0</v>
      </c>
      <c r="F73" s="11">
        <v>3000</v>
      </c>
      <c r="G73" s="215"/>
      <c r="H73" s="192"/>
    </row>
    <row r="74" spans="1:7" ht="12.75">
      <c r="A74" s="63" t="s">
        <v>204</v>
      </c>
      <c r="B74" s="63"/>
      <c r="C74" s="60" t="s">
        <v>328</v>
      </c>
      <c r="D74" s="54">
        <v>54699.5</v>
      </c>
      <c r="E74" s="54">
        <v>50000</v>
      </c>
      <c r="F74" s="54">
        <v>50000</v>
      </c>
      <c r="G74" s="215">
        <v>0</v>
      </c>
    </row>
    <row r="75" spans="1:8" s="4" customFormat="1" ht="11.25">
      <c r="A75" s="96"/>
      <c r="B75" s="96"/>
      <c r="C75" s="296" t="s">
        <v>422</v>
      </c>
      <c r="D75" s="92">
        <v>0</v>
      </c>
      <c r="E75" s="92">
        <v>50000</v>
      </c>
      <c r="F75" s="92">
        <v>50000</v>
      </c>
      <c r="G75" s="215"/>
      <c r="H75" s="191"/>
    </row>
    <row r="76" spans="1:7" ht="12.75">
      <c r="A76" s="63" t="s">
        <v>215</v>
      </c>
      <c r="B76" s="63"/>
      <c r="C76" s="60" t="s">
        <v>55</v>
      </c>
      <c r="D76" s="54">
        <v>67928.57</v>
      </c>
      <c r="E76" s="54">
        <v>100000</v>
      </c>
      <c r="F76" s="54">
        <v>20000</v>
      </c>
      <c r="G76" s="215">
        <v>-0.8</v>
      </c>
    </row>
    <row r="77" spans="1:8" s="4" customFormat="1" ht="11.25">
      <c r="A77" s="297"/>
      <c r="B77" s="297"/>
      <c r="C77" s="296" t="s">
        <v>430</v>
      </c>
      <c r="D77" s="92">
        <v>0</v>
      </c>
      <c r="E77" s="92">
        <v>100000</v>
      </c>
      <c r="F77" s="92">
        <v>20000</v>
      </c>
      <c r="G77" s="215"/>
      <c r="H77" s="191"/>
    </row>
    <row r="78" spans="1:7" ht="12.75">
      <c r="A78" s="28" t="s">
        <v>194</v>
      </c>
      <c r="B78" s="28"/>
      <c r="C78" s="142" t="s">
        <v>412</v>
      </c>
      <c r="D78" s="24">
        <v>68635426.55000001</v>
      </c>
      <c r="E78" s="24">
        <v>56739887</v>
      </c>
      <c r="F78" s="24">
        <v>47466463</v>
      </c>
      <c r="G78" s="343">
        <v>-0.1634374774133759</v>
      </c>
    </row>
    <row r="79" spans="1:7" ht="12.75">
      <c r="A79" s="63" t="s">
        <v>31</v>
      </c>
      <c r="B79" s="63"/>
      <c r="C79" s="60" t="s">
        <v>195</v>
      </c>
      <c r="D79" s="54">
        <v>6724928.380000001</v>
      </c>
      <c r="E79" s="54">
        <v>1568857</v>
      </c>
      <c r="F79" s="54">
        <v>1250000</v>
      </c>
      <c r="G79" s="215">
        <v>-0.20324159563299907</v>
      </c>
    </row>
    <row r="80" spans="1:7" ht="12.75">
      <c r="A80" s="26" t="s">
        <v>30</v>
      </c>
      <c r="B80" s="26"/>
      <c r="C80" s="23" t="s">
        <v>196</v>
      </c>
      <c r="D80" s="20">
        <v>2669237.96</v>
      </c>
      <c r="E80" s="20">
        <v>1568857</v>
      </c>
      <c r="F80" s="20">
        <v>1250000</v>
      </c>
      <c r="G80" s="215">
        <v>-0.20324159563299907</v>
      </c>
    </row>
    <row r="81" spans="1:8" s="4" customFormat="1" ht="11.25">
      <c r="A81" s="96"/>
      <c r="B81" s="96"/>
      <c r="C81" s="286" t="s">
        <v>19</v>
      </c>
      <c r="D81" s="92">
        <v>258771</v>
      </c>
      <c r="E81" s="92"/>
      <c r="F81" s="92"/>
      <c r="G81" s="215"/>
      <c r="H81" s="191"/>
    </row>
    <row r="82" spans="1:8" s="4" customFormat="1" ht="11.25">
      <c r="A82" s="96"/>
      <c r="B82" s="96"/>
      <c r="C82" s="286" t="s">
        <v>20</v>
      </c>
      <c r="D82" s="92">
        <v>419534</v>
      </c>
      <c r="E82" s="92"/>
      <c r="F82" s="92"/>
      <c r="G82" s="215"/>
      <c r="H82" s="191"/>
    </row>
    <row r="83" spans="1:8" s="4" customFormat="1" ht="11.25">
      <c r="A83" s="96"/>
      <c r="B83" s="96"/>
      <c r="C83" s="286" t="s">
        <v>208</v>
      </c>
      <c r="D83" s="92">
        <v>1432801</v>
      </c>
      <c r="E83" s="92">
        <v>1568857</v>
      </c>
      <c r="F83" s="92">
        <v>1250000</v>
      </c>
      <c r="G83" s="215"/>
      <c r="H83" s="191"/>
    </row>
    <row r="84" spans="1:8" s="4" customFormat="1" ht="11.25">
      <c r="A84" s="96"/>
      <c r="B84" s="96"/>
      <c r="C84" s="286" t="s">
        <v>21</v>
      </c>
      <c r="D84" s="92">
        <v>49122.96</v>
      </c>
      <c r="E84" s="92"/>
      <c r="F84" s="92"/>
      <c r="G84" s="215"/>
      <c r="H84" s="191"/>
    </row>
    <row r="85" spans="1:8" s="4" customFormat="1" ht="11.25">
      <c r="A85" s="96"/>
      <c r="B85" s="96"/>
      <c r="C85" s="286" t="s">
        <v>22</v>
      </c>
      <c r="D85" s="92">
        <v>364769</v>
      </c>
      <c r="E85" s="92"/>
      <c r="F85" s="92"/>
      <c r="G85" s="215"/>
      <c r="H85" s="191"/>
    </row>
    <row r="86" spans="1:8" s="4" customFormat="1" ht="11.25">
      <c r="A86" s="96"/>
      <c r="B86" s="96"/>
      <c r="C86" s="286" t="s">
        <v>287</v>
      </c>
      <c r="D86" s="92">
        <v>144240</v>
      </c>
      <c r="E86" s="92"/>
      <c r="F86" s="92"/>
      <c r="G86" s="215"/>
      <c r="H86" s="191"/>
    </row>
    <row r="87" spans="1:7" ht="12.75" customHeight="1">
      <c r="A87" s="26" t="s">
        <v>24</v>
      </c>
      <c r="B87" s="26"/>
      <c r="C87" s="10" t="s">
        <v>25</v>
      </c>
      <c r="D87" s="11">
        <v>24900</v>
      </c>
      <c r="E87" s="20"/>
      <c r="F87" s="11"/>
      <c r="G87" s="215">
        <v>0</v>
      </c>
    </row>
    <row r="88" spans="1:7" ht="12.75" customHeight="1">
      <c r="A88" s="26" t="s">
        <v>26</v>
      </c>
      <c r="B88" s="26"/>
      <c r="C88" s="10" t="s">
        <v>27</v>
      </c>
      <c r="D88" s="11">
        <v>748127</v>
      </c>
      <c r="E88" s="20">
        <v>0</v>
      </c>
      <c r="F88" s="11">
        <v>0</v>
      </c>
      <c r="G88" s="215">
        <v>0</v>
      </c>
    </row>
    <row r="89" spans="1:7" ht="12.75" customHeight="1">
      <c r="A89" s="26" t="s">
        <v>28</v>
      </c>
      <c r="B89" s="26"/>
      <c r="C89" s="10" t="s">
        <v>29</v>
      </c>
      <c r="D89" s="11">
        <v>2884573.43</v>
      </c>
      <c r="E89" s="20">
        <v>0</v>
      </c>
      <c r="F89" s="11">
        <v>0</v>
      </c>
      <c r="G89" s="215">
        <v>0</v>
      </c>
    </row>
    <row r="90" spans="1:7" ht="12.75" customHeight="1">
      <c r="A90" s="26" t="s">
        <v>197</v>
      </c>
      <c r="B90" s="26"/>
      <c r="C90" s="23" t="s">
        <v>198</v>
      </c>
      <c r="D90" s="20">
        <v>398089.99</v>
      </c>
      <c r="E90" s="20">
        <v>0</v>
      </c>
      <c r="F90" s="20">
        <v>0</v>
      </c>
      <c r="G90" s="215">
        <v>0</v>
      </c>
    </row>
    <row r="91" spans="1:8" s="2" customFormat="1" ht="12.75" customHeight="1">
      <c r="A91" s="63" t="s">
        <v>32</v>
      </c>
      <c r="B91" s="63"/>
      <c r="C91" s="60" t="s">
        <v>33</v>
      </c>
      <c r="D91" s="54">
        <v>21336865.17</v>
      </c>
      <c r="E91" s="54">
        <v>8029555</v>
      </c>
      <c r="F91" s="54">
        <v>5413890</v>
      </c>
      <c r="G91" s="215">
        <v>-0.3257546651090876</v>
      </c>
      <c r="H91" s="195"/>
    </row>
    <row r="92" spans="1:7" ht="12.75" customHeight="1">
      <c r="A92" s="26" t="s">
        <v>34</v>
      </c>
      <c r="B92" s="26"/>
      <c r="C92" s="23" t="s">
        <v>196</v>
      </c>
      <c r="D92" s="20">
        <v>11769782</v>
      </c>
      <c r="E92" s="20">
        <v>4382500</v>
      </c>
      <c r="F92" s="20">
        <v>5413890</v>
      </c>
      <c r="G92" s="215">
        <v>0.23534284084426696</v>
      </c>
    </row>
    <row r="93" spans="1:8" s="4" customFormat="1" ht="11.25" customHeight="1">
      <c r="A93" s="96"/>
      <c r="B93" s="96"/>
      <c r="C93" s="286" t="s">
        <v>19</v>
      </c>
      <c r="D93" s="92">
        <v>1900000</v>
      </c>
      <c r="E93" s="92"/>
      <c r="F93" s="92"/>
      <c r="G93" s="215"/>
      <c r="H93" s="191"/>
    </row>
    <row r="94" spans="1:8" s="4" customFormat="1" ht="11.25" customHeight="1">
      <c r="A94" s="96"/>
      <c r="B94" s="96"/>
      <c r="C94" s="286" t="s">
        <v>315</v>
      </c>
      <c r="D94" s="92"/>
      <c r="E94" s="92"/>
      <c r="F94" s="92">
        <v>2000000</v>
      </c>
      <c r="G94" s="215"/>
      <c r="H94" s="191"/>
    </row>
    <row r="95" spans="1:8" s="4" customFormat="1" ht="11.25" customHeight="1">
      <c r="A95" s="96"/>
      <c r="B95" s="96"/>
      <c r="C95" s="286" t="s">
        <v>314</v>
      </c>
      <c r="D95" s="92">
        <v>5000000</v>
      </c>
      <c r="E95" s="92"/>
      <c r="F95" s="92"/>
      <c r="G95" s="215"/>
      <c r="H95" s="191"/>
    </row>
    <row r="96" spans="1:8" s="4" customFormat="1" ht="11.25" customHeight="1">
      <c r="A96" s="96"/>
      <c r="B96" s="96"/>
      <c r="C96" s="286" t="s">
        <v>35</v>
      </c>
      <c r="D96" s="13">
        <v>3569782</v>
      </c>
      <c r="E96" s="92">
        <v>4382500</v>
      </c>
      <c r="F96" s="13">
        <v>2700000</v>
      </c>
      <c r="G96" s="215"/>
      <c r="H96" s="191"/>
    </row>
    <row r="97" spans="1:8" s="4" customFormat="1" ht="11.25" customHeight="1">
      <c r="A97" s="96" t="s">
        <v>209</v>
      </c>
      <c r="B97" s="96"/>
      <c r="C97" s="286" t="s">
        <v>23</v>
      </c>
      <c r="D97" s="13">
        <v>1300000</v>
      </c>
      <c r="E97" s="92"/>
      <c r="F97" s="13">
        <v>713890</v>
      </c>
      <c r="G97" s="215"/>
      <c r="H97" s="191"/>
    </row>
    <row r="98" spans="1:7" ht="12.75" customHeight="1">
      <c r="A98" s="26" t="s">
        <v>36</v>
      </c>
      <c r="B98" s="26"/>
      <c r="C98" s="10" t="s">
        <v>29</v>
      </c>
      <c r="D98" s="20">
        <v>9567083.17</v>
      </c>
      <c r="E98" s="20">
        <v>3647055</v>
      </c>
      <c r="F98" s="20">
        <v>0</v>
      </c>
      <c r="G98" s="215">
        <v>-1</v>
      </c>
    </row>
    <row r="99" spans="1:9" ht="12.75">
      <c r="A99" s="17" t="s">
        <v>199</v>
      </c>
      <c r="B99" s="17"/>
      <c r="C99" s="18" t="s">
        <v>133</v>
      </c>
      <c r="D99" s="19">
        <v>40573633</v>
      </c>
      <c r="E99" s="54">
        <v>47141475</v>
      </c>
      <c r="F99" s="19">
        <v>40802573</v>
      </c>
      <c r="G99" s="215">
        <v>-0.13446549985973075</v>
      </c>
      <c r="I99" s="3"/>
    </row>
    <row r="100" spans="1:7" ht="12.75">
      <c r="A100" s="9" t="s">
        <v>201</v>
      </c>
      <c r="B100" s="9"/>
      <c r="C100" s="10" t="s">
        <v>200</v>
      </c>
      <c r="D100" s="11">
        <v>40573633</v>
      </c>
      <c r="E100" s="20">
        <v>47141475</v>
      </c>
      <c r="F100" s="11">
        <v>40802573</v>
      </c>
      <c r="G100" s="215">
        <v>-0.13446549985973075</v>
      </c>
    </row>
    <row r="101" spans="1:9" s="150" customFormat="1" ht="12">
      <c r="A101" s="76"/>
      <c r="B101" s="76"/>
      <c r="C101" s="288" t="s">
        <v>417</v>
      </c>
      <c r="D101" s="284">
        <v>8196000</v>
      </c>
      <c r="E101" s="168">
        <v>8168000</v>
      </c>
      <c r="F101" s="284">
        <v>5357000</v>
      </c>
      <c r="G101" s="283">
        <v>-0.3441478942213516</v>
      </c>
      <c r="H101" s="190"/>
      <c r="I101" s="190"/>
    </row>
    <row r="102" spans="1:9" s="150" customFormat="1" ht="12">
      <c r="A102" s="76"/>
      <c r="B102" s="76"/>
      <c r="C102" s="288" t="s">
        <v>418</v>
      </c>
      <c r="D102" s="284">
        <v>32377633</v>
      </c>
      <c r="E102" s="168">
        <v>38973475</v>
      </c>
      <c r="F102" s="168">
        <v>35445573</v>
      </c>
      <c r="G102" s="283">
        <v>-0.09052059124827848</v>
      </c>
      <c r="H102" s="190"/>
      <c r="I102" s="190"/>
    </row>
    <row r="103" spans="1:9" s="4" customFormat="1" ht="9.75">
      <c r="A103" s="16"/>
      <c r="B103" s="16"/>
      <c r="C103" s="291" t="s">
        <v>129</v>
      </c>
      <c r="D103" s="146"/>
      <c r="E103" s="118"/>
      <c r="F103" s="146"/>
      <c r="G103" s="216"/>
      <c r="H103" s="191"/>
      <c r="I103" s="191"/>
    </row>
    <row r="104" spans="1:9" s="5" customFormat="1" ht="9.75">
      <c r="A104" s="33"/>
      <c r="B104" s="33"/>
      <c r="C104" s="36" t="s">
        <v>41</v>
      </c>
      <c r="D104" s="34">
        <v>0</v>
      </c>
      <c r="E104" s="187">
        <v>1415000</v>
      </c>
      <c r="F104" s="34">
        <v>0</v>
      </c>
      <c r="G104" s="214"/>
      <c r="H104" s="94"/>
      <c r="I104" s="191"/>
    </row>
    <row r="105" spans="1:9" s="5" customFormat="1" ht="9.75">
      <c r="A105" s="33"/>
      <c r="B105" s="33"/>
      <c r="C105" s="36" t="s">
        <v>127</v>
      </c>
      <c r="D105" s="34">
        <v>0</v>
      </c>
      <c r="E105" s="187">
        <v>0</v>
      </c>
      <c r="F105" s="34">
        <v>139000</v>
      </c>
      <c r="G105" s="214"/>
      <c r="H105" s="94"/>
      <c r="I105" s="191"/>
    </row>
    <row r="106" spans="1:9" s="5" customFormat="1" ht="9.75">
      <c r="A106" s="33"/>
      <c r="B106" s="33"/>
      <c r="C106" s="36" t="s">
        <v>128</v>
      </c>
      <c r="D106" s="34">
        <v>0</v>
      </c>
      <c r="E106" s="187">
        <v>0</v>
      </c>
      <c r="F106" s="34">
        <v>128903</v>
      </c>
      <c r="G106" s="214"/>
      <c r="H106" s="94"/>
      <c r="I106" s="191"/>
    </row>
    <row r="107" spans="1:9" s="4" customFormat="1" ht="9.75">
      <c r="A107" s="292"/>
      <c r="B107" s="292"/>
      <c r="C107" s="293" t="s">
        <v>91</v>
      </c>
      <c r="D107" s="294"/>
      <c r="E107" s="295"/>
      <c r="F107" s="294"/>
      <c r="G107" s="214"/>
      <c r="H107" s="191"/>
      <c r="I107" s="191"/>
    </row>
    <row r="108" spans="1:9" s="5" customFormat="1" ht="9.75">
      <c r="A108" s="33"/>
      <c r="B108" s="33"/>
      <c r="C108" s="36" t="s">
        <v>42</v>
      </c>
      <c r="D108" s="34">
        <v>0</v>
      </c>
      <c r="E108" s="187">
        <v>30069966</v>
      </c>
      <c r="F108" s="187">
        <v>30597345</v>
      </c>
      <c r="G108" s="214">
        <v>0.017538396950631738</v>
      </c>
      <c r="H108" s="94"/>
      <c r="I108" s="191"/>
    </row>
    <row r="109" spans="1:9" s="203" customFormat="1" ht="12" customHeight="1">
      <c r="A109" s="197"/>
      <c r="B109" s="197"/>
      <c r="C109" s="198" t="s">
        <v>267</v>
      </c>
      <c r="D109" s="199"/>
      <c r="E109" s="200">
        <v>626700</v>
      </c>
      <c r="F109" s="200">
        <v>644000</v>
      </c>
      <c r="G109" s="217">
        <v>0.027604914632200415</v>
      </c>
      <c r="H109" s="201"/>
      <c r="I109" s="202"/>
    </row>
    <row r="110" spans="1:9" s="5" customFormat="1" ht="9.75">
      <c r="A110" s="33"/>
      <c r="B110" s="33"/>
      <c r="C110" s="36" t="s">
        <v>431</v>
      </c>
      <c r="D110" s="34">
        <v>0</v>
      </c>
      <c r="E110" s="187">
        <v>473648</v>
      </c>
      <c r="F110" s="187">
        <v>444303</v>
      </c>
      <c r="G110" s="214">
        <v>-0.06195529169340945</v>
      </c>
      <c r="H110" s="94"/>
      <c r="I110" s="191"/>
    </row>
    <row r="111" spans="1:9" s="5" customFormat="1" ht="9.75">
      <c r="A111" s="33"/>
      <c r="B111" s="33"/>
      <c r="C111" s="36" t="s">
        <v>432</v>
      </c>
      <c r="D111" s="34">
        <v>0</v>
      </c>
      <c r="E111" s="187">
        <v>542089</v>
      </c>
      <c r="F111" s="187">
        <v>508838</v>
      </c>
      <c r="G111" s="214">
        <v>-0.06133863627559312</v>
      </c>
      <c r="H111" s="94"/>
      <c r="I111" s="191"/>
    </row>
    <row r="112" spans="1:9" s="5" customFormat="1" ht="9.75">
      <c r="A112" s="33"/>
      <c r="B112" s="33"/>
      <c r="C112" s="36" t="s">
        <v>43</v>
      </c>
      <c r="D112" s="34">
        <v>0</v>
      </c>
      <c r="E112" s="187">
        <v>2531464</v>
      </c>
      <c r="F112" s="187">
        <v>511240</v>
      </c>
      <c r="G112" s="214">
        <v>-0.79804571583874</v>
      </c>
      <c r="H112" s="94"/>
      <c r="I112" s="191"/>
    </row>
    <row r="113" spans="1:9" s="5" customFormat="1" ht="9.75">
      <c r="A113" s="33"/>
      <c r="B113" s="33"/>
      <c r="C113" s="36" t="s">
        <v>282</v>
      </c>
      <c r="D113" s="34">
        <v>0</v>
      </c>
      <c r="E113" s="187">
        <v>89333</v>
      </c>
      <c r="F113" s="187">
        <v>113811</v>
      </c>
      <c r="G113" s="214">
        <v>0.2740084851062877</v>
      </c>
      <c r="H113" s="94"/>
      <c r="I113" s="191"/>
    </row>
    <row r="114" spans="1:9" s="5" customFormat="1" ht="9.75">
      <c r="A114" s="33"/>
      <c r="B114" s="33"/>
      <c r="C114" s="36" t="s">
        <v>286</v>
      </c>
      <c r="D114" s="34">
        <v>0</v>
      </c>
      <c r="E114" s="187">
        <v>179675</v>
      </c>
      <c r="F114" s="187">
        <v>175053</v>
      </c>
      <c r="G114" s="214">
        <v>-0.02572422429386392</v>
      </c>
      <c r="H114" s="94"/>
      <c r="I114" s="191"/>
    </row>
    <row r="115" spans="1:9" s="5" customFormat="1" ht="9.75">
      <c r="A115" s="33"/>
      <c r="B115" s="33"/>
      <c r="C115" s="36" t="s">
        <v>268</v>
      </c>
      <c r="D115" s="34"/>
      <c r="E115" s="187">
        <v>688500</v>
      </c>
      <c r="F115" s="187">
        <v>684000</v>
      </c>
      <c r="G115" s="214">
        <v>-0.006535947712418301</v>
      </c>
      <c r="H115" s="94"/>
      <c r="I115" s="191"/>
    </row>
    <row r="116" spans="1:10" s="5" customFormat="1" ht="9.75">
      <c r="A116" s="33"/>
      <c r="B116" s="33"/>
      <c r="C116" s="36" t="s">
        <v>317</v>
      </c>
      <c r="D116" s="34">
        <v>0</v>
      </c>
      <c r="E116" s="187">
        <v>770400</v>
      </c>
      <c r="F116" s="187">
        <v>0</v>
      </c>
      <c r="G116" s="214">
        <v>-1</v>
      </c>
      <c r="H116" s="94"/>
      <c r="I116" s="191"/>
      <c r="J116" s="243"/>
    </row>
    <row r="117" spans="1:9" s="5" customFormat="1" ht="9.75">
      <c r="A117" s="35"/>
      <c r="B117" s="35"/>
      <c r="C117" s="356" t="s">
        <v>130</v>
      </c>
      <c r="D117" s="357">
        <v>0</v>
      </c>
      <c r="E117" s="140">
        <v>2213400</v>
      </c>
      <c r="F117" s="140">
        <v>2143080</v>
      </c>
      <c r="G117" s="155">
        <v>-0.03177012740580103</v>
      </c>
      <c r="H117" s="94"/>
      <c r="I117" s="191"/>
    </row>
    <row r="118" spans="1:7" ht="12.75">
      <c r="A118" s="28" t="s">
        <v>182</v>
      </c>
      <c r="B118" s="28"/>
      <c r="C118" s="142" t="s">
        <v>57</v>
      </c>
      <c r="D118" s="24">
        <v>3527959.86</v>
      </c>
      <c r="E118" s="24">
        <v>5150000</v>
      </c>
      <c r="F118" s="24">
        <v>1515000</v>
      </c>
      <c r="G118" s="343">
        <v>-0.7058252427184466</v>
      </c>
    </row>
    <row r="119" spans="1:7" ht="12.75">
      <c r="A119" s="17" t="s">
        <v>183</v>
      </c>
      <c r="B119" s="17"/>
      <c r="C119" s="18" t="s">
        <v>56</v>
      </c>
      <c r="D119" s="19">
        <v>2560392</v>
      </c>
      <c r="E119" s="54">
        <v>3800000</v>
      </c>
      <c r="F119" s="19">
        <v>450000</v>
      </c>
      <c r="G119" s="215">
        <v>-0.881578947368421</v>
      </c>
    </row>
    <row r="120" spans="1:7" ht="12.75">
      <c r="A120" s="9" t="s">
        <v>184</v>
      </c>
      <c r="B120" s="9"/>
      <c r="C120" s="10" t="s">
        <v>185</v>
      </c>
      <c r="D120" s="11">
        <v>145759</v>
      </c>
      <c r="E120" s="20"/>
      <c r="F120" s="11"/>
      <c r="G120" s="215">
        <v>0</v>
      </c>
    </row>
    <row r="121" spans="1:7" ht="12.75">
      <c r="A121" s="9" t="s">
        <v>186</v>
      </c>
      <c r="B121" s="9"/>
      <c r="C121" s="10" t="s">
        <v>299</v>
      </c>
      <c r="D121" s="11">
        <v>2414633</v>
      </c>
      <c r="E121" s="20">
        <v>3800000</v>
      </c>
      <c r="F121" s="11">
        <v>450000</v>
      </c>
      <c r="G121" s="215">
        <v>-0.881578947368421</v>
      </c>
    </row>
    <row r="122" spans="1:8" s="183" customFormat="1" ht="12">
      <c r="A122" s="80"/>
      <c r="B122" s="80"/>
      <c r="C122" s="287" t="s">
        <v>71</v>
      </c>
      <c r="D122" s="289"/>
      <c r="E122" s="290">
        <v>3800000</v>
      </c>
      <c r="F122" s="289"/>
      <c r="G122" s="354"/>
      <c r="H122" s="196"/>
    </row>
    <row r="123" spans="1:8" s="183" customFormat="1" ht="12">
      <c r="A123" s="80"/>
      <c r="B123" s="80"/>
      <c r="C123" s="287" t="s">
        <v>72</v>
      </c>
      <c r="D123" s="289"/>
      <c r="E123" s="290"/>
      <c r="F123" s="289">
        <v>450000</v>
      </c>
      <c r="G123" s="354"/>
      <c r="H123" s="196"/>
    </row>
    <row r="124" spans="1:7" ht="12.75">
      <c r="A124" s="63" t="s">
        <v>187</v>
      </c>
      <c r="B124" s="63"/>
      <c r="C124" s="60" t="s">
        <v>159</v>
      </c>
      <c r="D124" s="54">
        <v>645221.86</v>
      </c>
      <c r="E124" s="54">
        <v>630000</v>
      </c>
      <c r="F124" s="54">
        <v>620000</v>
      </c>
      <c r="G124" s="215">
        <v>-0.015873015873015872</v>
      </c>
    </row>
    <row r="125" spans="1:7" ht="12.75">
      <c r="A125" s="9" t="s">
        <v>188</v>
      </c>
      <c r="B125" s="9"/>
      <c r="C125" s="10" t="s">
        <v>189</v>
      </c>
      <c r="D125" s="11">
        <v>265692.36</v>
      </c>
      <c r="E125" s="20">
        <v>240000</v>
      </c>
      <c r="F125" s="11">
        <v>280000</v>
      </c>
      <c r="G125" s="215">
        <v>0.16666666666666666</v>
      </c>
    </row>
    <row r="126" spans="1:7" ht="12.75">
      <c r="A126" s="9" t="s">
        <v>190</v>
      </c>
      <c r="B126" s="9"/>
      <c r="C126" s="10" t="s">
        <v>132</v>
      </c>
      <c r="D126" s="11">
        <v>379529.5</v>
      </c>
      <c r="E126" s="20">
        <v>390000</v>
      </c>
      <c r="F126" s="11">
        <v>340000</v>
      </c>
      <c r="G126" s="215">
        <v>-0.1282051282051282</v>
      </c>
    </row>
    <row r="127" spans="1:8" s="5" customFormat="1" ht="11.25">
      <c r="A127" s="14"/>
      <c r="B127" s="14"/>
      <c r="C127" s="287" t="s">
        <v>326</v>
      </c>
      <c r="D127" s="289">
        <v>379529</v>
      </c>
      <c r="E127" s="290">
        <v>340000</v>
      </c>
      <c r="F127" s="289">
        <v>320000</v>
      </c>
      <c r="G127" s="215"/>
      <c r="H127" s="94"/>
    </row>
    <row r="128" spans="1:8" s="5" customFormat="1" ht="11.25">
      <c r="A128" s="14"/>
      <c r="B128" s="14"/>
      <c r="C128" s="287" t="s">
        <v>44</v>
      </c>
      <c r="D128" s="289">
        <v>0</v>
      </c>
      <c r="E128" s="290">
        <v>50000</v>
      </c>
      <c r="F128" s="289">
        <v>20000</v>
      </c>
      <c r="G128" s="215"/>
      <c r="H128" s="94"/>
    </row>
    <row r="129" spans="1:7" ht="12.75">
      <c r="A129" s="17" t="s">
        <v>191</v>
      </c>
      <c r="B129" s="17"/>
      <c r="C129" s="18" t="s">
        <v>57</v>
      </c>
      <c r="D129" s="19">
        <v>322346</v>
      </c>
      <c r="E129" s="54">
        <v>720000</v>
      </c>
      <c r="F129" s="19">
        <v>445000</v>
      </c>
      <c r="G129" s="215">
        <v>-0.3819444444444444</v>
      </c>
    </row>
    <row r="130" spans="1:7" ht="12.75">
      <c r="A130" s="9" t="s">
        <v>192</v>
      </c>
      <c r="B130" s="9"/>
      <c r="C130" s="10" t="s">
        <v>58</v>
      </c>
      <c r="D130" s="11">
        <v>27926</v>
      </c>
      <c r="E130" s="20">
        <v>20000</v>
      </c>
      <c r="F130" s="11">
        <v>30000</v>
      </c>
      <c r="G130" s="215">
        <v>0.5</v>
      </c>
    </row>
    <row r="131" spans="1:7" ht="12.75">
      <c r="A131" s="9" t="s">
        <v>15</v>
      </c>
      <c r="B131" s="9"/>
      <c r="C131" s="10" t="s">
        <v>16</v>
      </c>
      <c r="D131" s="11">
        <v>290442</v>
      </c>
      <c r="E131" s="20">
        <v>400000</v>
      </c>
      <c r="F131" s="11">
        <v>365000</v>
      </c>
      <c r="G131" s="215">
        <v>-0.0875</v>
      </c>
    </row>
    <row r="132" spans="1:8" s="5" customFormat="1" ht="11.25">
      <c r="A132" s="14"/>
      <c r="B132" s="14"/>
      <c r="C132" s="287" t="s">
        <v>421</v>
      </c>
      <c r="D132" s="289"/>
      <c r="E132" s="290"/>
      <c r="F132" s="289">
        <v>365000</v>
      </c>
      <c r="G132" s="355"/>
      <c r="H132" s="94"/>
    </row>
    <row r="133" spans="1:7" ht="12.75">
      <c r="A133" s="9" t="s">
        <v>193</v>
      </c>
      <c r="B133" s="9"/>
      <c r="C133" s="10" t="s">
        <v>305</v>
      </c>
      <c r="D133" s="11">
        <v>3978</v>
      </c>
      <c r="E133" s="20">
        <v>300000</v>
      </c>
      <c r="F133" s="11">
        <v>50000</v>
      </c>
      <c r="G133" s="215">
        <v>-0.8333333333333334</v>
      </c>
    </row>
  </sheetData>
  <sheetProtection selectLockedCells="1" selectUnlockedCells="1"/>
  <printOptions/>
  <pageMargins left="0.5511811023622047" right="0.4330708661417323" top="0.7874015748031497" bottom="0.7874015748031497" header="0.2755905511811024" footer="0.5118110236220472"/>
  <pageSetup horizontalDpi="600" verticalDpi="600" orientation="portrait" paperSize="9" scale="9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4" sqref="G4"/>
    </sheetView>
  </sheetViews>
  <sheetFormatPr defaultColWidth="9.140625" defaultRowHeight="12.75"/>
  <cols>
    <col min="1" max="1" width="5.7109375" style="77" customWidth="1"/>
    <col min="2" max="2" width="4.7109375" style="75" customWidth="1"/>
    <col min="3" max="3" width="52.28125" style="105" customWidth="1"/>
    <col min="4" max="4" width="11.00390625" style="3" customWidth="1"/>
    <col min="5" max="5" width="11.28125" style="3" customWidth="1"/>
    <col min="6" max="6" width="11.140625" style="3" customWidth="1"/>
    <col min="7" max="7" width="7.28125" style="252" customWidth="1"/>
    <col min="8" max="8" width="12.140625" style="38" customWidth="1"/>
    <col min="9" max="9" width="9.140625" style="38" customWidth="1"/>
    <col min="10" max="10" width="11.00390625" style="38" bestFit="1" customWidth="1"/>
    <col min="11" max="11" width="10.140625" style="38" bestFit="1" customWidth="1"/>
    <col min="12" max="16384" width="9.140625" style="38" customWidth="1"/>
  </cols>
  <sheetData>
    <row r="1" spans="1:7" s="132" customFormat="1" ht="13.5" customHeight="1">
      <c r="A1" s="135"/>
      <c r="B1" s="133"/>
      <c r="C1" s="136"/>
      <c r="E1" s="169"/>
      <c r="G1" s="275" t="s">
        <v>276</v>
      </c>
    </row>
    <row r="2" spans="1:7" s="132" customFormat="1" ht="13.5" customHeight="1">
      <c r="A2" s="135"/>
      <c r="B2" s="133"/>
      <c r="C2" s="136"/>
      <c r="E2" s="169"/>
      <c r="G2" s="276" t="s">
        <v>281</v>
      </c>
    </row>
    <row r="3" spans="1:7" s="132" customFormat="1" ht="13.5" customHeight="1">
      <c r="A3" s="135"/>
      <c r="B3" s="133"/>
      <c r="C3" s="136"/>
      <c r="E3" s="169"/>
      <c r="G3" s="276" t="s">
        <v>14</v>
      </c>
    </row>
    <row r="4" spans="1:7" s="132" customFormat="1" ht="13.5" customHeight="1">
      <c r="A4" s="135"/>
      <c r="B4" s="133"/>
      <c r="C4" s="136"/>
      <c r="D4" s="8"/>
      <c r="E4" s="186"/>
      <c r="F4" s="186"/>
      <c r="G4" s="275" t="s">
        <v>448</v>
      </c>
    </row>
    <row r="5" spans="1:10" s="132" customFormat="1" ht="13.5" customHeight="1">
      <c r="A5" s="131" t="s">
        <v>248</v>
      </c>
      <c r="B5" s="133"/>
      <c r="C5" s="136"/>
      <c r="D5" s="248"/>
      <c r="E5" s="248"/>
      <c r="F5" s="248"/>
      <c r="G5" s="248"/>
      <c r="J5" s="219"/>
    </row>
    <row r="6" spans="1:10" s="132" customFormat="1" ht="13.5" customHeight="1">
      <c r="A6" s="131"/>
      <c r="B6" s="133"/>
      <c r="C6" s="136"/>
      <c r="D6" s="248"/>
      <c r="E6" s="248"/>
      <c r="F6" s="248"/>
      <c r="G6" s="248"/>
      <c r="J6" s="219"/>
    </row>
    <row r="7" spans="1:7" s="81" customFormat="1" ht="55.5" customHeight="1">
      <c r="A7" s="205" t="s">
        <v>383</v>
      </c>
      <c r="B7" s="205" t="s">
        <v>382</v>
      </c>
      <c r="C7" s="21" t="s">
        <v>70</v>
      </c>
      <c r="D7" s="153" t="s">
        <v>318</v>
      </c>
      <c r="E7" s="208" t="s">
        <v>387</v>
      </c>
      <c r="F7" s="208" t="s">
        <v>168</v>
      </c>
      <c r="G7" s="338" t="s">
        <v>319</v>
      </c>
    </row>
    <row r="8" spans="1:7" ht="12.75">
      <c r="A8" s="48">
        <v>4</v>
      </c>
      <c r="B8" s="48"/>
      <c r="C8" s="103" t="s">
        <v>73</v>
      </c>
      <c r="D8" s="253">
        <v>179100335.92</v>
      </c>
      <c r="E8" s="253">
        <v>186947901</v>
      </c>
      <c r="F8" s="253">
        <v>170411573</v>
      </c>
      <c r="G8" s="274">
        <v>-0.08845420521731345</v>
      </c>
    </row>
    <row r="9" spans="1:7" s="40" customFormat="1" ht="12.75">
      <c r="A9" s="32" t="s">
        <v>257</v>
      </c>
      <c r="B9" s="72"/>
      <c r="C9" s="99" t="s">
        <v>74</v>
      </c>
      <c r="D9" s="67">
        <v>15634137.159999996</v>
      </c>
      <c r="E9" s="67">
        <v>19102280</v>
      </c>
      <c r="F9" s="67">
        <v>18322606</v>
      </c>
      <c r="G9" s="170">
        <v>-0.04081575602493524</v>
      </c>
    </row>
    <row r="10" spans="1:7" s="40" customFormat="1" ht="12.75">
      <c r="A10" s="48" t="s">
        <v>216</v>
      </c>
      <c r="B10" s="73"/>
      <c r="C10" s="103" t="s">
        <v>14</v>
      </c>
      <c r="D10" s="51">
        <v>1001254.95</v>
      </c>
      <c r="E10" s="51">
        <v>1230000</v>
      </c>
      <c r="F10" s="51">
        <v>1230100</v>
      </c>
      <c r="G10" s="171">
        <v>8.130081300813008E-05</v>
      </c>
    </row>
    <row r="11" spans="1:7" s="40" customFormat="1" ht="12.75">
      <c r="A11" s="26"/>
      <c r="B11" s="57" t="s">
        <v>164</v>
      </c>
      <c r="C11" s="26" t="s">
        <v>100</v>
      </c>
      <c r="D11" s="114">
        <v>954413.28</v>
      </c>
      <c r="E11" s="114">
        <v>1140000</v>
      </c>
      <c r="F11" s="114">
        <v>1180000</v>
      </c>
      <c r="G11" s="172"/>
    </row>
    <row r="12" spans="1:7" s="40" customFormat="1" ht="12.75">
      <c r="A12" s="26"/>
      <c r="B12" s="57" t="s">
        <v>165</v>
      </c>
      <c r="C12" s="26" t="s">
        <v>101</v>
      </c>
      <c r="D12" s="114">
        <v>46841.67</v>
      </c>
      <c r="E12" s="114">
        <v>90000</v>
      </c>
      <c r="F12" s="114">
        <v>50100</v>
      </c>
      <c r="G12" s="172"/>
    </row>
    <row r="13" spans="1:7" s="40" customFormat="1" ht="12.75">
      <c r="A13" s="48" t="s">
        <v>163</v>
      </c>
      <c r="B13" s="73"/>
      <c r="C13" s="103" t="s">
        <v>13</v>
      </c>
      <c r="D13" s="253">
        <v>12011638.179999998</v>
      </c>
      <c r="E13" s="253">
        <v>13712000</v>
      </c>
      <c r="F13" s="253">
        <v>12530000</v>
      </c>
      <c r="G13" s="274">
        <v>-0.08620186697782964</v>
      </c>
    </row>
    <row r="14" spans="1:7" ht="12.75">
      <c r="A14" s="26"/>
      <c r="B14" s="57" t="s">
        <v>164</v>
      </c>
      <c r="C14" s="26" t="s">
        <v>100</v>
      </c>
      <c r="D14" s="114">
        <v>9132614.37</v>
      </c>
      <c r="E14" s="114">
        <v>10700000</v>
      </c>
      <c r="F14" s="114">
        <v>9750000</v>
      </c>
      <c r="G14" s="184"/>
    </row>
    <row r="15" spans="1:7" ht="12.75">
      <c r="A15" s="26"/>
      <c r="B15" s="57" t="s">
        <v>165</v>
      </c>
      <c r="C15" s="26" t="s">
        <v>101</v>
      </c>
      <c r="D15" s="114">
        <v>2661395.3</v>
      </c>
      <c r="E15" s="114">
        <v>2812000</v>
      </c>
      <c r="F15" s="114">
        <v>2600000</v>
      </c>
      <c r="G15" s="172"/>
    </row>
    <row r="16" spans="1:7" ht="12.75">
      <c r="A16" s="26"/>
      <c r="B16" s="57" t="s">
        <v>379</v>
      </c>
      <c r="C16" s="98" t="s">
        <v>329</v>
      </c>
      <c r="D16" s="20">
        <v>1036.91</v>
      </c>
      <c r="E16" s="20">
        <v>0</v>
      </c>
      <c r="F16" s="20">
        <v>0</v>
      </c>
      <c r="G16" s="173"/>
    </row>
    <row r="17" spans="1:7" ht="24.75" customHeight="1">
      <c r="A17" s="26"/>
      <c r="B17" s="57" t="s">
        <v>166</v>
      </c>
      <c r="C17" s="98" t="s">
        <v>146</v>
      </c>
      <c r="D17" s="20">
        <v>216591.6</v>
      </c>
      <c r="E17" s="20">
        <v>200000</v>
      </c>
      <c r="F17" s="20">
        <v>180000</v>
      </c>
      <c r="G17" s="173"/>
    </row>
    <row r="18" spans="1:7" s="40" customFormat="1" ht="12.75">
      <c r="A18" s="48" t="s">
        <v>333</v>
      </c>
      <c r="B18" s="73"/>
      <c r="C18" s="103" t="s">
        <v>60</v>
      </c>
      <c r="D18" s="51">
        <v>0</v>
      </c>
      <c r="E18" s="51">
        <v>1022280</v>
      </c>
      <c r="F18" s="51">
        <v>1021506</v>
      </c>
      <c r="G18" s="171">
        <v>-0.0007571311186759009</v>
      </c>
    </row>
    <row r="19" spans="1:7" s="2" customFormat="1" ht="12.75">
      <c r="A19" s="70"/>
      <c r="B19" s="55"/>
      <c r="C19" s="102" t="s">
        <v>260</v>
      </c>
      <c r="D19" s="89">
        <v>0</v>
      </c>
      <c r="E19" s="89">
        <v>42280</v>
      </c>
      <c r="F19" s="89">
        <v>0</v>
      </c>
      <c r="G19" s="174"/>
    </row>
    <row r="20" spans="1:7" s="40" customFormat="1" ht="12.75">
      <c r="A20" s="70"/>
      <c r="B20" s="55"/>
      <c r="C20" s="102" t="s">
        <v>261</v>
      </c>
      <c r="D20" s="89">
        <v>0</v>
      </c>
      <c r="E20" s="89">
        <v>980000</v>
      </c>
      <c r="F20" s="89">
        <v>1021506</v>
      </c>
      <c r="G20" s="174"/>
    </row>
    <row r="21" spans="1:7" s="40" customFormat="1" ht="12.75">
      <c r="A21" s="48" t="s">
        <v>380</v>
      </c>
      <c r="B21" s="73"/>
      <c r="C21" s="103" t="s">
        <v>75</v>
      </c>
      <c r="D21" s="52">
        <v>0</v>
      </c>
      <c r="E21" s="52">
        <v>0</v>
      </c>
      <c r="F21" s="52">
        <v>185000</v>
      </c>
      <c r="G21" s="175">
        <v>0</v>
      </c>
    </row>
    <row r="22" spans="1:7" ht="12.75">
      <c r="A22" s="27"/>
      <c r="B22" s="57" t="s">
        <v>164</v>
      </c>
      <c r="C22" s="26" t="s">
        <v>100</v>
      </c>
      <c r="D22" s="151">
        <v>0</v>
      </c>
      <c r="E22" s="151">
        <v>0</v>
      </c>
      <c r="F22" s="151">
        <v>140000</v>
      </c>
      <c r="G22" s="175"/>
    </row>
    <row r="23" spans="1:7" ht="12.75">
      <c r="A23" s="27"/>
      <c r="B23" s="65" t="s">
        <v>165</v>
      </c>
      <c r="C23" s="104" t="s">
        <v>101</v>
      </c>
      <c r="D23" s="66">
        <v>0</v>
      </c>
      <c r="E23" s="66">
        <v>0</v>
      </c>
      <c r="F23" s="66">
        <v>45000</v>
      </c>
      <c r="G23" s="176"/>
    </row>
    <row r="24" spans="1:7" s="40" customFormat="1" ht="12.75">
      <c r="A24" s="48" t="s">
        <v>334</v>
      </c>
      <c r="B24" s="73"/>
      <c r="C24" s="103" t="s">
        <v>77</v>
      </c>
      <c r="D24" s="68">
        <v>1904436.11</v>
      </c>
      <c r="E24" s="68">
        <v>2261000</v>
      </c>
      <c r="F24" s="68">
        <v>2409000</v>
      </c>
      <c r="G24" s="177">
        <v>0.0654577620521893</v>
      </c>
    </row>
    <row r="25" spans="1:7" ht="12.75">
      <c r="A25" s="27"/>
      <c r="B25" s="55" t="s">
        <v>335</v>
      </c>
      <c r="C25" s="101" t="s">
        <v>156</v>
      </c>
      <c r="D25" s="62">
        <v>1904436.11</v>
      </c>
      <c r="E25" s="62">
        <v>2261000</v>
      </c>
      <c r="F25" s="62">
        <v>2409000</v>
      </c>
      <c r="G25" s="177"/>
    </row>
    <row r="26" spans="1:7" s="40" customFormat="1" ht="12.75">
      <c r="A26" s="48" t="s">
        <v>285</v>
      </c>
      <c r="B26" s="73"/>
      <c r="C26" s="103" t="s">
        <v>76</v>
      </c>
      <c r="D26" s="51">
        <v>716807.92</v>
      </c>
      <c r="E26" s="51">
        <v>877000</v>
      </c>
      <c r="F26" s="51">
        <v>947000</v>
      </c>
      <c r="G26" s="171">
        <v>0.07981755986316989</v>
      </c>
    </row>
    <row r="27" spans="1:7" s="40" customFormat="1" ht="12.75">
      <c r="A27" s="48"/>
      <c r="B27" s="55" t="s">
        <v>332</v>
      </c>
      <c r="C27" s="101" t="s">
        <v>272</v>
      </c>
      <c r="D27" s="79">
        <v>716807.92</v>
      </c>
      <c r="E27" s="79">
        <v>877000</v>
      </c>
      <c r="F27" s="79">
        <v>947000</v>
      </c>
      <c r="G27" s="299"/>
    </row>
    <row r="28" spans="1:7" s="40" customFormat="1" ht="12.75">
      <c r="A28" s="32" t="s">
        <v>336</v>
      </c>
      <c r="B28" s="72"/>
      <c r="C28" s="99" t="s">
        <v>78</v>
      </c>
      <c r="D28" s="300">
        <v>81400.82</v>
      </c>
      <c r="E28" s="300">
        <v>46000</v>
      </c>
      <c r="F28" s="300">
        <v>35000</v>
      </c>
      <c r="G28" s="301">
        <v>-0.2391304347826087</v>
      </c>
    </row>
    <row r="29" spans="1:7" ht="12.75">
      <c r="A29" s="48" t="s">
        <v>337</v>
      </c>
      <c r="B29" s="73"/>
      <c r="C29" s="103" t="s">
        <v>217</v>
      </c>
      <c r="D29" s="51">
        <v>81400.82</v>
      </c>
      <c r="E29" s="51">
        <v>46000</v>
      </c>
      <c r="F29" s="51">
        <v>35000</v>
      </c>
      <c r="G29" s="171">
        <v>-0.2391304347826087</v>
      </c>
    </row>
    <row r="30" spans="1:7" ht="12.75">
      <c r="A30" s="48"/>
      <c r="B30" s="57" t="s">
        <v>164</v>
      </c>
      <c r="C30" s="26" t="s">
        <v>100</v>
      </c>
      <c r="D30" s="162">
        <v>18667</v>
      </c>
      <c r="E30" s="162">
        <v>0</v>
      </c>
      <c r="F30" s="162">
        <v>0</v>
      </c>
      <c r="G30" s="302"/>
    </row>
    <row r="31" spans="1:7" ht="12.75">
      <c r="A31" s="27"/>
      <c r="B31" s="55" t="s">
        <v>165</v>
      </c>
      <c r="C31" s="101" t="s">
        <v>101</v>
      </c>
      <c r="D31" s="50">
        <v>62733.82</v>
      </c>
      <c r="E31" s="50">
        <v>10000</v>
      </c>
      <c r="F31" s="50">
        <v>0</v>
      </c>
      <c r="G31" s="171"/>
    </row>
    <row r="32" spans="1:7" ht="12.75">
      <c r="A32" s="27"/>
      <c r="B32" s="55" t="s">
        <v>332</v>
      </c>
      <c r="C32" s="101" t="s">
        <v>272</v>
      </c>
      <c r="D32" s="50">
        <v>0</v>
      </c>
      <c r="E32" s="50">
        <v>36000</v>
      </c>
      <c r="F32" s="50">
        <v>35000</v>
      </c>
      <c r="G32" s="171"/>
    </row>
    <row r="33" spans="1:7" s="40" customFormat="1" ht="12.75">
      <c r="A33" s="28" t="s">
        <v>218</v>
      </c>
      <c r="B33" s="303"/>
      <c r="C33" s="304" t="s">
        <v>79</v>
      </c>
      <c r="D33" s="24">
        <v>15276024.19</v>
      </c>
      <c r="E33" s="24">
        <v>12577000</v>
      </c>
      <c r="F33" s="24">
        <v>6846500</v>
      </c>
      <c r="G33" s="305">
        <v>-0.4556332988789059</v>
      </c>
    </row>
    <row r="34" spans="1:7" s="40" customFormat="1" ht="12.75">
      <c r="A34" s="63" t="s">
        <v>3</v>
      </c>
      <c r="B34" s="74"/>
      <c r="C34" s="59" t="s">
        <v>4</v>
      </c>
      <c r="D34" s="54">
        <v>35000</v>
      </c>
      <c r="E34" s="54">
        <v>0</v>
      </c>
      <c r="F34" s="54">
        <v>50000</v>
      </c>
      <c r="G34" s="173"/>
    </row>
    <row r="35" spans="1:7" s="40" customFormat="1" ht="12.75">
      <c r="A35" s="63"/>
      <c r="B35" s="55" t="s">
        <v>165</v>
      </c>
      <c r="C35" s="101" t="s">
        <v>101</v>
      </c>
      <c r="D35" s="152"/>
      <c r="E35" s="152">
        <v>0</v>
      </c>
      <c r="F35" s="152">
        <v>0</v>
      </c>
      <c r="G35" s="306"/>
    </row>
    <row r="36" spans="1:7" s="40" customFormat="1" ht="12.75">
      <c r="A36" s="63"/>
      <c r="B36" s="55" t="s">
        <v>332</v>
      </c>
      <c r="C36" s="101" t="s">
        <v>272</v>
      </c>
      <c r="D36" s="152">
        <v>35000</v>
      </c>
      <c r="E36" s="152">
        <v>0</v>
      </c>
      <c r="F36" s="152">
        <v>50000</v>
      </c>
      <c r="G36" s="306"/>
    </row>
    <row r="37" spans="1:7" ht="12.75">
      <c r="A37" s="63" t="s">
        <v>338</v>
      </c>
      <c r="B37" s="74"/>
      <c r="C37" s="59" t="s">
        <v>119</v>
      </c>
      <c r="D37" s="54">
        <v>13658938.5</v>
      </c>
      <c r="E37" s="54">
        <v>10422000</v>
      </c>
      <c r="F37" s="54">
        <v>5376000</v>
      </c>
      <c r="G37" s="173">
        <v>-0.48416810592976395</v>
      </c>
    </row>
    <row r="38" spans="1:7" ht="12.75">
      <c r="A38" s="26"/>
      <c r="B38" s="57" t="s">
        <v>165</v>
      </c>
      <c r="C38" s="78" t="s">
        <v>101</v>
      </c>
      <c r="D38" s="20">
        <v>6934411.39</v>
      </c>
      <c r="E38" s="20">
        <v>6032000</v>
      </c>
      <c r="F38" s="20">
        <v>5376000</v>
      </c>
      <c r="G38" s="173"/>
    </row>
    <row r="39" spans="1:7" ht="26.25">
      <c r="A39" s="26"/>
      <c r="B39" s="57" t="s">
        <v>166</v>
      </c>
      <c r="C39" s="98" t="s">
        <v>322</v>
      </c>
      <c r="D39" s="20">
        <v>6724527.11</v>
      </c>
      <c r="E39" s="20">
        <v>4390000</v>
      </c>
      <c r="F39" s="20">
        <v>0</v>
      </c>
      <c r="G39" s="307"/>
    </row>
    <row r="40" spans="1:7" ht="12.75">
      <c r="A40" s="63" t="s">
        <v>339</v>
      </c>
      <c r="B40" s="74"/>
      <c r="C40" s="59" t="s">
        <v>80</v>
      </c>
      <c r="D40" s="54">
        <v>240115.78</v>
      </c>
      <c r="E40" s="54">
        <v>185000</v>
      </c>
      <c r="F40" s="54">
        <v>71500</v>
      </c>
      <c r="G40" s="173">
        <v>-0.6135135135135135</v>
      </c>
    </row>
    <row r="41" spans="1:7" ht="12.75">
      <c r="A41" s="26"/>
      <c r="B41" s="57" t="s">
        <v>165</v>
      </c>
      <c r="C41" s="78" t="s">
        <v>101</v>
      </c>
      <c r="D41" s="20">
        <v>240115.78</v>
      </c>
      <c r="E41" s="20">
        <v>75000</v>
      </c>
      <c r="F41" s="20">
        <v>71500</v>
      </c>
      <c r="G41" s="173"/>
    </row>
    <row r="42" spans="1:7" ht="26.25" customHeight="1">
      <c r="A42" s="76"/>
      <c r="B42" s="21" t="s">
        <v>166</v>
      </c>
      <c r="C42" s="98" t="s">
        <v>410</v>
      </c>
      <c r="D42" s="22">
        <v>0</v>
      </c>
      <c r="E42" s="22">
        <v>110000</v>
      </c>
      <c r="F42" s="22">
        <v>0</v>
      </c>
      <c r="G42" s="307"/>
    </row>
    <row r="43" spans="1:7" ht="12.75">
      <c r="A43" s="63" t="s">
        <v>219</v>
      </c>
      <c r="B43" s="74"/>
      <c r="C43" s="59" t="s">
        <v>293</v>
      </c>
      <c r="D43" s="54">
        <v>453104.16</v>
      </c>
      <c r="E43" s="54">
        <v>590000</v>
      </c>
      <c r="F43" s="54">
        <v>480000</v>
      </c>
      <c r="G43" s="173">
        <v>-0.1864406779661017</v>
      </c>
    </row>
    <row r="44" spans="1:7" ht="12.75">
      <c r="A44" s="63"/>
      <c r="B44" s="55" t="s">
        <v>332</v>
      </c>
      <c r="C44" s="101" t="s">
        <v>272</v>
      </c>
      <c r="D44" s="152">
        <v>316411</v>
      </c>
      <c r="E44" s="152">
        <v>0</v>
      </c>
      <c r="F44" s="152">
        <v>0</v>
      </c>
      <c r="G44" s="306"/>
    </row>
    <row r="45" spans="1:7" ht="12.75">
      <c r="A45" s="26"/>
      <c r="B45" s="57" t="s">
        <v>165</v>
      </c>
      <c r="C45" s="113" t="s">
        <v>101</v>
      </c>
      <c r="D45" s="114">
        <v>136693.16</v>
      </c>
      <c r="E45" s="114">
        <v>590000</v>
      </c>
      <c r="F45" s="114">
        <v>480000</v>
      </c>
      <c r="G45" s="172"/>
    </row>
    <row r="46" spans="1:7" ht="12.75">
      <c r="A46" s="63" t="s">
        <v>340</v>
      </c>
      <c r="B46" s="74"/>
      <c r="C46" s="63" t="s">
        <v>120</v>
      </c>
      <c r="D46" s="115">
        <v>888865.75</v>
      </c>
      <c r="E46" s="115">
        <v>1380000</v>
      </c>
      <c r="F46" s="115">
        <v>869000</v>
      </c>
      <c r="G46" s="308">
        <v>-0.37028985507246376</v>
      </c>
    </row>
    <row r="47" spans="1:7" ht="12.75">
      <c r="A47" s="63"/>
      <c r="B47" s="55" t="s">
        <v>332</v>
      </c>
      <c r="C47" s="101" t="s">
        <v>272</v>
      </c>
      <c r="D47" s="157">
        <v>5000</v>
      </c>
      <c r="E47" s="157">
        <v>0</v>
      </c>
      <c r="F47" s="157">
        <v>0</v>
      </c>
      <c r="G47" s="309"/>
    </row>
    <row r="48" spans="1:7" ht="12.75">
      <c r="A48" s="63"/>
      <c r="B48" s="57" t="s">
        <v>164</v>
      </c>
      <c r="C48" s="26" t="s">
        <v>100</v>
      </c>
      <c r="D48" s="157">
        <v>2666</v>
      </c>
      <c r="E48" s="157">
        <v>0</v>
      </c>
      <c r="F48" s="157">
        <v>0</v>
      </c>
      <c r="G48" s="309"/>
    </row>
    <row r="49" spans="1:7" ht="12.75">
      <c r="A49" s="26"/>
      <c r="B49" s="57" t="s">
        <v>165</v>
      </c>
      <c r="C49" s="26" t="s">
        <v>101</v>
      </c>
      <c r="D49" s="64">
        <v>880299.75</v>
      </c>
      <c r="E49" s="64">
        <v>1380000</v>
      </c>
      <c r="F49" s="64">
        <v>869000</v>
      </c>
      <c r="G49" s="308"/>
    </row>
    <row r="50" spans="1:7" s="42" customFormat="1" ht="12.75">
      <c r="A50" s="80"/>
      <c r="B50" s="57" t="s">
        <v>379</v>
      </c>
      <c r="C50" s="98" t="s">
        <v>329</v>
      </c>
      <c r="D50" s="158">
        <v>900</v>
      </c>
      <c r="E50" s="158">
        <v>0</v>
      </c>
      <c r="F50" s="158">
        <v>0</v>
      </c>
      <c r="G50" s="310"/>
    </row>
    <row r="51" spans="1:7" s="40" customFormat="1" ht="12.75">
      <c r="A51" s="28" t="s">
        <v>220</v>
      </c>
      <c r="B51" s="303"/>
      <c r="C51" s="304" t="s">
        <v>160</v>
      </c>
      <c r="D51" s="24">
        <v>5987263.54</v>
      </c>
      <c r="E51" s="24">
        <v>7370000</v>
      </c>
      <c r="F51" s="24">
        <v>10977800</v>
      </c>
      <c r="G51" s="305">
        <v>0.48952510176390773</v>
      </c>
    </row>
    <row r="52" spans="1:7" ht="12.75">
      <c r="A52" s="63" t="s">
        <v>341</v>
      </c>
      <c r="B52" s="74"/>
      <c r="C52" s="59" t="s">
        <v>121</v>
      </c>
      <c r="D52" s="54">
        <v>1305298.54</v>
      </c>
      <c r="E52" s="54">
        <v>1270000</v>
      </c>
      <c r="F52" s="54">
        <v>872800</v>
      </c>
      <c r="G52" s="173">
        <v>-0.31275590551181104</v>
      </c>
    </row>
    <row r="53" spans="1:7" ht="12.75">
      <c r="A53" s="63"/>
      <c r="B53" s="57" t="s">
        <v>164</v>
      </c>
      <c r="C53" s="204" t="s">
        <v>100</v>
      </c>
      <c r="D53" s="152">
        <v>5283</v>
      </c>
      <c r="E53" s="152">
        <v>0</v>
      </c>
      <c r="F53" s="152">
        <v>0</v>
      </c>
      <c r="G53" s="306"/>
    </row>
    <row r="54" spans="1:7" ht="12.75">
      <c r="A54" s="26"/>
      <c r="B54" s="57" t="s">
        <v>165</v>
      </c>
      <c r="C54" s="78" t="s">
        <v>101</v>
      </c>
      <c r="D54" s="20">
        <v>1089851.38</v>
      </c>
      <c r="E54" s="20">
        <v>1010000</v>
      </c>
      <c r="F54" s="20">
        <v>872800</v>
      </c>
      <c r="G54" s="173"/>
    </row>
    <row r="55" spans="1:7" s="49" customFormat="1" ht="26.25">
      <c r="A55" s="26"/>
      <c r="B55" s="57" t="s">
        <v>166</v>
      </c>
      <c r="C55" s="98" t="s">
        <v>385</v>
      </c>
      <c r="D55" s="20">
        <v>210164.16</v>
      </c>
      <c r="E55" s="20">
        <v>260000</v>
      </c>
      <c r="F55" s="20">
        <v>0</v>
      </c>
      <c r="G55" s="173"/>
    </row>
    <row r="56" spans="1:7" s="56" customFormat="1" ht="12.75">
      <c r="A56" s="63" t="s">
        <v>8</v>
      </c>
      <c r="B56" s="74"/>
      <c r="C56" s="311" t="s">
        <v>9</v>
      </c>
      <c r="D56" s="54">
        <v>549889.79</v>
      </c>
      <c r="E56" s="54">
        <v>675000</v>
      </c>
      <c r="F56" s="54">
        <v>504000</v>
      </c>
      <c r="G56" s="173">
        <v>-0.25333333333333335</v>
      </c>
    </row>
    <row r="57" spans="1:7" s="56" customFormat="1" ht="12.75">
      <c r="A57" s="63"/>
      <c r="B57" s="55" t="s">
        <v>332</v>
      </c>
      <c r="C57" s="101" t="s">
        <v>272</v>
      </c>
      <c r="D57" s="152">
        <v>264541.65</v>
      </c>
      <c r="E57" s="152">
        <v>0</v>
      </c>
      <c r="F57" s="152">
        <v>0</v>
      </c>
      <c r="G57" s="306"/>
    </row>
    <row r="58" spans="1:7" s="49" customFormat="1" ht="12.75">
      <c r="A58" s="26"/>
      <c r="B58" s="57" t="s">
        <v>165</v>
      </c>
      <c r="C58" s="100" t="s">
        <v>384</v>
      </c>
      <c r="D58" s="20">
        <v>285348.14</v>
      </c>
      <c r="E58" s="20">
        <v>675000</v>
      </c>
      <c r="F58" s="20">
        <v>504000</v>
      </c>
      <c r="G58" s="173"/>
    </row>
    <row r="59" spans="1:7" ht="12.75">
      <c r="A59" s="63" t="s">
        <v>342</v>
      </c>
      <c r="B59" s="74"/>
      <c r="C59" s="59" t="s">
        <v>122</v>
      </c>
      <c r="D59" s="54">
        <v>4132075.21</v>
      </c>
      <c r="E59" s="54">
        <v>5425000</v>
      </c>
      <c r="F59" s="54">
        <v>9601000</v>
      </c>
      <c r="G59" s="173">
        <v>0.7697695852534562</v>
      </c>
    </row>
    <row r="60" spans="1:7" ht="12.75">
      <c r="A60" s="63"/>
      <c r="B60" s="55" t="s">
        <v>332</v>
      </c>
      <c r="C60" s="101" t="s">
        <v>272</v>
      </c>
      <c r="D60" s="152">
        <v>17000</v>
      </c>
      <c r="E60" s="152">
        <v>0</v>
      </c>
      <c r="F60" s="152">
        <v>0</v>
      </c>
      <c r="G60" s="306"/>
    </row>
    <row r="61" spans="1:7" ht="12.75">
      <c r="A61" s="26"/>
      <c r="B61" s="57" t="s">
        <v>165</v>
      </c>
      <c r="C61" s="78" t="s">
        <v>101</v>
      </c>
      <c r="D61" s="20">
        <v>4115075.21</v>
      </c>
      <c r="E61" s="20">
        <v>4645000</v>
      </c>
      <c r="F61" s="20">
        <v>3901000</v>
      </c>
      <c r="G61" s="173"/>
    </row>
    <row r="62" spans="1:7" ht="26.25">
      <c r="A62" s="26"/>
      <c r="B62" s="57" t="s">
        <v>166</v>
      </c>
      <c r="C62" s="98" t="s">
        <v>320</v>
      </c>
      <c r="D62" s="20">
        <v>0</v>
      </c>
      <c r="E62" s="20">
        <v>780000</v>
      </c>
      <c r="F62" s="20">
        <v>5700000</v>
      </c>
      <c r="G62" s="173"/>
    </row>
    <row r="63" spans="1:7" s="40" customFormat="1" ht="12.75">
      <c r="A63" s="28" t="s">
        <v>221</v>
      </c>
      <c r="B63" s="303"/>
      <c r="C63" s="304" t="s">
        <v>155</v>
      </c>
      <c r="D63" s="24">
        <v>6718605.82</v>
      </c>
      <c r="E63" s="24">
        <v>5986000</v>
      </c>
      <c r="F63" s="24">
        <v>4512000</v>
      </c>
      <c r="G63" s="305">
        <v>-0.24624122953558303</v>
      </c>
    </row>
    <row r="64" spans="1:7" s="49" customFormat="1" ht="12.75">
      <c r="A64" s="63" t="s">
        <v>343</v>
      </c>
      <c r="B64" s="74"/>
      <c r="C64" s="59" t="s">
        <v>222</v>
      </c>
      <c r="D64" s="54">
        <v>1395193.9</v>
      </c>
      <c r="E64" s="54">
        <v>280000</v>
      </c>
      <c r="F64" s="54">
        <v>0</v>
      </c>
      <c r="G64" s="173">
        <v>-1</v>
      </c>
    </row>
    <row r="65" spans="1:7" s="49" customFormat="1" ht="12.75">
      <c r="A65" s="26"/>
      <c r="B65" s="57" t="s">
        <v>332</v>
      </c>
      <c r="C65" s="78" t="s">
        <v>59</v>
      </c>
      <c r="D65" s="20">
        <v>35163</v>
      </c>
      <c r="E65" s="20">
        <v>280000</v>
      </c>
      <c r="F65" s="20">
        <v>0</v>
      </c>
      <c r="G65" s="173"/>
    </row>
    <row r="66" spans="1:7" ht="12.75">
      <c r="A66" s="9"/>
      <c r="B66" s="21" t="s">
        <v>165</v>
      </c>
      <c r="C66" s="100" t="s">
        <v>101</v>
      </c>
      <c r="D66" s="11">
        <v>26481.9</v>
      </c>
      <c r="E66" s="11">
        <v>0</v>
      </c>
      <c r="F66" s="11">
        <v>0</v>
      </c>
      <c r="G66" s="312"/>
    </row>
    <row r="67" spans="1:7" ht="12.75">
      <c r="A67" s="9"/>
      <c r="B67" s="21" t="s">
        <v>379</v>
      </c>
      <c r="C67" s="100" t="s">
        <v>329</v>
      </c>
      <c r="D67" s="11">
        <v>1454</v>
      </c>
      <c r="E67" s="11">
        <v>0</v>
      </c>
      <c r="F67" s="11">
        <v>0</v>
      </c>
      <c r="G67" s="312"/>
    </row>
    <row r="68" spans="1:7" s="41" customFormat="1" ht="12.75">
      <c r="A68" s="26"/>
      <c r="B68" s="57" t="s">
        <v>166</v>
      </c>
      <c r="C68" s="78" t="s">
        <v>386</v>
      </c>
      <c r="D68" s="20">
        <v>1332095</v>
      </c>
      <c r="E68" s="20">
        <v>0</v>
      </c>
      <c r="F68" s="20">
        <v>0</v>
      </c>
      <c r="G68" s="173"/>
    </row>
    <row r="69" spans="1:7" s="41" customFormat="1" ht="12.75">
      <c r="A69" s="63" t="s">
        <v>344</v>
      </c>
      <c r="B69" s="74"/>
      <c r="C69" s="59" t="s">
        <v>223</v>
      </c>
      <c r="D69" s="54">
        <v>664366.88</v>
      </c>
      <c r="E69" s="54">
        <v>670000</v>
      </c>
      <c r="F69" s="54">
        <v>400000</v>
      </c>
      <c r="G69" s="173">
        <v>-0.40298507462686567</v>
      </c>
    </row>
    <row r="70" spans="1:7" s="41" customFormat="1" ht="12.75">
      <c r="A70" s="63"/>
      <c r="B70" s="57" t="s">
        <v>332</v>
      </c>
      <c r="C70" s="78" t="s">
        <v>59</v>
      </c>
      <c r="D70" s="152">
        <v>0</v>
      </c>
      <c r="E70" s="152">
        <v>0</v>
      </c>
      <c r="F70" s="152">
        <v>0</v>
      </c>
      <c r="G70" s="306"/>
    </row>
    <row r="71" spans="1:7" s="41" customFormat="1" ht="12.75">
      <c r="A71" s="26"/>
      <c r="B71" s="57" t="s">
        <v>165</v>
      </c>
      <c r="C71" s="78" t="s">
        <v>101</v>
      </c>
      <c r="D71" s="20">
        <v>664266.88</v>
      </c>
      <c r="E71" s="20">
        <v>670000</v>
      </c>
      <c r="F71" s="20">
        <v>400000</v>
      </c>
      <c r="G71" s="173"/>
    </row>
    <row r="72" spans="1:7" ht="12.75">
      <c r="A72" s="9"/>
      <c r="B72" s="21" t="s">
        <v>379</v>
      </c>
      <c r="C72" s="100" t="s">
        <v>329</v>
      </c>
      <c r="D72" s="154">
        <v>100</v>
      </c>
      <c r="E72" s="154">
        <v>0</v>
      </c>
      <c r="F72" s="154">
        <v>0</v>
      </c>
      <c r="G72" s="313"/>
    </row>
    <row r="73" spans="1:7" ht="12.75">
      <c r="A73" s="63" t="s">
        <v>345</v>
      </c>
      <c r="B73" s="74"/>
      <c r="C73" s="59" t="s">
        <v>158</v>
      </c>
      <c r="D73" s="54">
        <v>2650003.1</v>
      </c>
      <c r="E73" s="54">
        <v>2890000</v>
      </c>
      <c r="F73" s="54">
        <v>2550000</v>
      </c>
      <c r="G73" s="173">
        <v>-0.11764705882352941</v>
      </c>
    </row>
    <row r="74" spans="1:7" ht="12.75">
      <c r="A74" s="63"/>
      <c r="B74" s="57" t="s">
        <v>332</v>
      </c>
      <c r="C74" s="78" t="s">
        <v>59</v>
      </c>
      <c r="D74" s="152">
        <v>50794</v>
      </c>
      <c r="E74" s="152"/>
      <c r="F74" s="152"/>
      <c r="G74" s="306"/>
    </row>
    <row r="75" spans="1:7" ht="12.75">
      <c r="A75" s="9"/>
      <c r="B75" s="21" t="s">
        <v>165</v>
      </c>
      <c r="C75" s="100" t="s">
        <v>101</v>
      </c>
      <c r="D75" s="11">
        <v>2271159.9</v>
      </c>
      <c r="E75" s="11">
        <v>2450000</v>
      </c>
      <c r="F75" s="11">
        <v>2550000</v>
      </c>
      <c r="G75" s="312"/>
    </row>
    <row r="76" spans="1:7" ht="26.25">
      <c r="A76" s="26"/>
      <c r="B76" s="57" t="s">
        <v>166</v>
      </c>
      <c r="C76" s="98" t="s">
        <v>263</v>
      </c>
      <c r="D76" s="20">
        <v>328049.2</v>
      </c>
      <c r="E76" s="20">
        <v>440000</v>
      </c>
      <c r="F76" s="20">
        <v>0</v>
      </c>
      <c r="G76" s="173"/>
    </row>
    <row r="77" spans="1:7" ht="12.75">
      <c r="A77" s="17" t="s">
        <v>346</v>
      </c>
      <c r="B77" s="29"/>
      <c r="C77" s="311" t="s">
        <v>224</v>
      </c>
      <c r="D77" s="19">
        <v>1170113.85</v>
      </c>
      <c r="E77" s="19">
        <v>800000</v>
      </c>
      <c r="F77" s="19">
        <v>484000</v>
      </c>
      <c r="G77" s="312">
        <v>-0.395</v>
      </c>
    </row>
    <row r="78" spans="1:7" ht="12.75">
      <c r="A78" s="17"/>
      <c r="B78" s="57" t="s">
        <v>332</v>
      </c>
      <c r="C78" s="78" t="s">
        <v>59</v>
      </c>
      <c r="D78" s="159">
        <v>3000</v>
      </c>
      <c r="E78" s="159"/>
      <c r="F78" s="159"/>
      <c r="G78" s="314"/>
    </row>
    <row r="79" spans="1:7" s="49" customFormat="1" ht="12.75">
      <c r="A79" s="26"/>
      <c r="B79" s="57" t="s">
        <v>165</v>
      </c>
      <c r="C79" s="78" t="s">
        <v>101</v>
      </c>
      <c r="D79" s="11">
        <v>1080743.85</v>
      </c>
      <c r="E79" s="11">
        <v>800000</v>
      </c>
      <c r="F79" s="11">
        <v>484000</v>
      </c>
      <c r="G79" s="312"/>
    </row>
    <row r="80" spans="1:7" ht="12.75">
      <c r="A80" s="82"/>
      <c r="B80" s="57" t="s">
        <v>379</v>
      </c>
      <c r="C80" s="98" t="s">
        <v>329</v>
      </c>
      <c r="D80" s="160">
        <v>230</v>
      </c>
      <c r="E80" s="160"/>
      <c r="F80" s="160"/>
      <c r="G80" s="314"/>
    </row>
    <row r="81" spans="1:7" s="42" customFormat="1" ht="28.5" customHeight="1">
      <c r="A81" s="26"/>
      <c r="B81" s="57" t="s">
        <v>166</v>
      </c>
      <c r="C81" s="98" t="s">
        <v>262</v>
      </c>
      <c r="D81" s="20">
        <v>86140</v>
      </c>
      <c r="E81" s="20">
        <v>0</v>
      </c>
      <c r="F81" s="20">
        <v>0</v>
      </c>
      <c r="G81" s="173"/>
    </row>
    <row r="82" spans="1:7" s="43" customFormat="1" ht="12.75">
      <c r="A82" s="63" t="s">
        <v>347</v>
      </c>
      <c r="B82" s="74"/>
      <c r="C82" s="59" t="s">
        <v>81</v>
      </c>
      <c r="D82" s="54">
        <v>672837.54</v>
      </c>
      <c r="E82" s="54">
        <v>976000</v>
      </c>
      <c r="F82" s="54">
        <v>798000</v>
      </c>
      <c r="G82" s="173">
        <v>-0.18237704918032788</v>
      </c>
    </row>
    <row r="83" spans="1:7" ht="12.75">
      <c r="A83" s="9"/>
      <c r="B83" s="21" t="s">
        <v>165</v>
      </c>
      <c r="C83" s="100" t="s">
        <v>101</v>
      </c>
      <c r="D83" s="11">
        <v>672837.54</v>
      </c>
      <c r="E83" s="11">
        <v>726000</v>
      </c>
      <c r="F83" s="11">
        <v>798000</v>
      </c>
      <c r="G83" s="312"/>
    </row>
    <row r="84" spans="1:7" ht="26.25">
      <c r="A84" s="26"/>
      <c r="B84" s="57" t="s">
        <v>166</v>
      </c>
      <c r="C84" s="98" t="s">
        <v>321</v>
      </c>
      <c r="D84" s="20">
        <v>0</v>
      </c>
      <c r="E84" s="20">
        <v>250000</v>
      </c>
      <c r="F84" s="20">
        <v>0</v>
      </c>
      <c r="G84" s="173"/>
    </row>
    <row r="85" spans="1:7" s="56" customFormat="1" ht="12.75">
      <c r="A85" s="17" t="s">
        <v>306</v>
      </c>
      <c r="B85" s="29"/>
      <c r="C85" s="144" t="s">
        <v>316</v>
      </c>
      <c r="D85" s="19">
        <v>76090.55</v>
      </c>
      <c r="E85" s="19">
        <v>250000</v>
      </c>
      <c r="F85" s="19">
        <v>160000</v>
      </c>
      <c r="G85" s="312">
        <v>-0.36</v>
      </c>
    </row>
    <row r="86" spans="1:7" s="49" customFormat="1" ht="12.75">
      <c r="A86" s="9"/>
      <c r="B86" s="21" t="s">
        <v>165</v>
      </c>
      <c r="C86" s="98" t="s">
        <v>384</v>
      </c>
      <c r="D86" s="11">
        <v>76090.55</v>
      </c>
      <c r="E86" s="11">
        <v>250000</v>
      </c>
      <c r="F86" s="11">
        <v>160000</v>
      </c>
      <c r="G86" s="312"/>
    </row>
    <row r="87" spans="1:7" s="41" customFormat="1" ht="12.75">
      <c r="A87" s="63" t="s">
        <v>348</v>
      </c>
      <c r="B87" s="74"/>
      <c r="C87" s="59" t="s">
        <v>136</v>
      </c>
      <c r="D87" s="54">
        <v>90000</v>
      </c>
      <c r="E87" s="54">
        <v>120000</v>
      </c>
      <c r="F87" s="54">
        <v>120000</v>
      </c>
      <c r="G87" s="173">
        <v>0</v>
      </c>
    </row>
    <row r="88" spans="1:7" ht="12.75">
      <c r="A88" s="9"/>
      <c r="B88" s="21" t="s">
        <v>165</v>
      </c>
      <c r="C88" s="100" t="s">
        <v>384</v>
      </c>
      <c r="D88" s="11">
        <v>90000</v>
      </c>
      <c r="E88" s="11">
        <v>120000</v>
      </c>
      <c r="F88" s="11">
        <v>120000</v>
      </c>
      <c r="G88" s="312"/>
    </row>
    <row r="89" spans="1:7" s="40" customFormat="1" ht="12.75">
      <c r="A89" s="32" t="s">
        <v>349</v>
      </c>
      <c r="B89" s="72"/>
      <c r="C89" s="99" t="s">
        <v>82</v>
      </c>
      <c r="D89" s="67">
        <v>50505</v>
      </c>
      <c r="E89" s="67">
        <v>91000</v>
      </c>
      <c r="F89" s="67">
        <v>78000</v>
      </c>
      <c r="G89" s="170">
        <v>-0.14285714285714285</v>
      </c>
    </row>
    <row r="90" spans="1:7" ht="12.75">
      <c r="A90" s="48" t="s">
        <v>350</v>
      </c>
      <c r="B90" s="73"/>
      <c r="C90" s="103" t="s">
        <v>83</v>
      </c>
      <c r="D90" s="61">
        <v>21497</v>
      </c>
      <c r="E90" s="61">
        <v>38000</v>
      </c>
      <c r="F90" s="61">
        <v>38000</v>
      </c>
      <c r="G90" s="315">
        <v>0</v>
      </c>
    </row>
    <row r="91" spans="1:7" ht="12.75">
      <c r="A91" s="27"/>
      <c r="B91" s="55" t="s">
        <v>165</v>
      </c>
      <c r="C91" s="101" t="s">
        <v>101</v>
      </c>
      <c r="D91" s="62">
        <v>21497</v>
      </c>
      <c r="E91" s="62">
        <v>38000</v>
      </c>
      <c r="F91" s="62">
        <v>38000</v>
      </c>
      <c r="G91" s="177"/>
    </row>
    <row r="92" spans="1:7" ht="12.75">
      <c r="A92" s="48" t="s">
        <v>351</v>
      </c>
      <c r="B92" s="73"/>
      <c r="C92" s="103" t="s">
        <v>225</v>
      </c>
      <c r="D92" s="52">
        <v>29008</v>
      </c>
      <c r="E92" s="52">
        <v>53000</v>
      </c>
      <c r="F92" s="52">
        <v>40000</v>
      </c>
      <c r="G92" s="175">
        <v>-0.24528301886792453</v>
      </c>
    </row>
    <row r="93" spans="1:7" ht="12.75">
      <c r="A93" s="48"/>
      <c r="B93" s="57" t="s">
        <v>164</v>
      </c>
      <c r="C93" s="26" t="s">
        <v>100</v>
      </c>
      <c r="D93" s="156">
        <v>2108</v>
      </c>
      <c r="E93" s="156">
        <v>0</v>
      </c>
      <c r="F93" s="156">
        <v>0</v>
      </c>
      <c r="G93" s="175"/>
    </row>
    <row r="94" spans="1:7" ht="12.75">
      <c r="A94" s="27"/>
      <c r="B94" s="55" t="s">
        <v>165</v>
      </c>
      <c r="C94" s="101" t="s">
        <v>101</v>
      </c>
      <c r="D94" s="151">
        <v>26900</v>
      </c>
      <c r="E94" s="151">
        <v>53000</v>
      </c>
      <c r="F94" s="151">
        <v>40000</v>
      </c>
      <c r="G94" s="175"/>
    </row>
    <row r="95" spans="1:8" s="40" customFormat="1" ht="12.75">
      <c r="A95" s="32" t="s">
        <v>226</v>
      </c>
      <c r="B95" s="72"/>
      <c r="C95" s="99" t="s">
        <v>84</v>
      </c>
      <c r="D95" s="67">
        <v>47287840.669999994</v>
      </c>
      <c r="E95" s="67">
        <v>46078563</v>
      </c>
      <c r="F95" s="67">
        <v>41747250</v>
      </c>
      <c r="G95" s="170">
        <v>-0.0939984391440332</v>
      </c>
      <c r="H95" s="218"/>
    </row>
    <row r="96" spans="1:7" s="40" customFormat="1" ht="12.75">
      <c r="A96" s="48" t="s">
        <v>352</v>
      </c>
      <c r="B96" s="73"/>
      <c r="C96" s="103" t="s">
        <v>111</v>
      </c>
      <c r="D96" s="51">
        <v>1947212.79</v>
      </c>
      <c r="E96" s="51">
        <v>2249102</v>
      </c>
      <c r="F96" s="51">
        <v>2506400</v>
      </c>
      <c r="G96" s="171">
        <v>0.1144003251075318</v>
      </c>
    </row>
    <row r="97" spans="1:7" ht="12.75">
      <c r="A97" s="26"/>
      <c r="B97" s="57" t="s">
        <v>164</v>
      </c>
      <c r="C97" s="26" t="s">
        <v>100</v>
      </c>
      <c r="D97" s="114">
        <v>1588288.5</v>
      </c>
      <c r="E97" s="114">
        <v>1960902</v>
      </c>
      <c r="F97" s="114">
        <v>2030000</v>
      </c>
      <c r="G97" s="172"/>
    </row>
    <row r="98" spans="1:7" ht="12.75">
      <c r="A98" s="26"/>
      <c r="B98" s="57" t="s">
        <v>165</v>
      </c>
      <c r="C98" s="26" t="s">
        <v>101</v>
      </c>
      <c r="D98" s="114">
        <v>358924.29</v>
      </c>
      <c r="E98" s="114">
        <v>288200</v>
      </c>
      <c r="F98" s="114">
        <v>476400</v>
      </c>
      <c r="G98" s="172"/>
    </row>
    <row r="99" spans="1:7" ht="12.75">
      <c r="A99" s="48" t="s">
        <v>353</v>
      </c>
      <c r="B99" s="73"/>
      <c r="C99" s="103" t="s">
        <v>227</v>
      </c>
      <c r="D99" s="46">
        <v>6244881.18</v>
      </c>
      <c r="E99" s="46">
        <v>11206000</v>
      </c>
      <c r="F99" s="46">
        <v>6406500</v>
      </c>
      <c r="G99" s="298">
        <v>-0.42829734071033376</v>
      </c>
    </row>
    <row r="100" spans="1:8" ht="12.75">
      <c r="A100" s="27"/>
      <c r="B100" s="55" t="s">
        <v>332</v>
      </c>
      <c r="C100" s="98" t="s">
        <v>137</v>
      </c>
      <c r="D100" s="50">
        <v>6223410</v>
      </c>
      <c r="E100" s="50">
        <v>5906000</v>
      </c>
      <c r="F100" s="50">
        <v>5571500</v>
      </c>
      <c r="G100" s="171"/>
      <c r="H100" s="37"/>
    </row>
    <row r="101" spans="1:8" ht="12.75">
      <c r="A101" s="71"/>
      <c r="B101" s="55" t="s">
        <v>165</v>
      </c>
      <c r="C101" s="26" t="s">
        <v>101</v>
      </c>
      <c r="D101" s="161">
        <v>14885.6</v>
      </c>
      <c r="E101" s="161">
        <v>55000</v>
      </c>
      <c r="F101" s="161">
        <v>35000</v>
      </c>
      <c r="G101" s="316"/>
      <c r="H101" s="37"/>
    </row>
    <row r="102" spans="1:8" s="49" customFormat="1" ht="26.25">
      <c r="A102" s="26"/>
      <c r="B102" s="57" t="s">
        <v>166</v>
      </c>
      <c r="C102" s="98" t="s">
        <v>433</v>
      </c>
      <c r="D102" s="20">
        <v>6585.58</v>
      </c>
      <c r="E102" s="20">
        <v>5245000</v>
      </c>
      <c r="F102" s="20">
        <v>800000</v>
      </c>
      <c r="G102" s="173"/>
      <c r="H102" s="37"/>
    </row>
    <row r="103" spans="1:7" s="40" customFormat="1" ht="12.75">
      <c r="A103" s="48" t="s">
        <v>354</v>
      </c>
      <c r="B103" s="73"/>
      <c r="C103" s="103" t="s">
        <v>85</v>
      </c>
      <c r="D103" s="51">
        <v>4988180.6</v>
      </c>
      <c r="E103" s="51">
        <v>5730162</v>
      </c>
      <c r="F103" s="51">
        <v>5696700</v>
      </c>
      <c r="G103" s="171">
        <v>-0.005839625476557207</v>
      </c>
    </row>
    <row r="104" spans="1:7" s="40" customFormat="1" ht="12.75">
      <c r="A104" s="48" t="s">
        <v>228</v>
      </c>
      <c r="B104" s="73"/>
      <c r="C104" s="103" t="s">
        <v>112</v>
      </c>
      <c r="D104" s="51">
        <v>3980780.89</v>
      </c>
      <c r="E104" s="51">
        <v>4517703</v>
      </c>
      <c r="F104" s="51">
        <v>4413700</v>
      </c>
      <c r="G104" s="171">
        <v>-0.023021212328477546</v>
      </c>
    </row>
    <row r="105" spans="1:7" s="40" customFormat="1" ht="12.75">
      <c r="A105" s="26"/>
      <c r="B105" s="57" t="s">
        <v>164</v>
      </c>
      <c r="C105" s="26" t="s">
        <v>100</v>
      </c>
      <c r="D105" s="163">
        <v>3524539.82</v>
      </c>
      <c r="E105" s="163">
        <v>4223703</v>
      </c>
      <c r="F105" s="163">
        <v>4150000</v>
      </c>
      <c r="G105" s="317"/>
    </row>
    <row r="106" spans="1:7" s="40" customFormat="1" ht="12.75">
      <c r="A106" s="26"/>
      <c r="B106" s="57" t="s">
        <v>165</v>
      </c>
      <c r="C106" s="26" t="s">
        <v>101</v>
      </c>
      <c r="D106" s="114">
        <v>456180.07</v>
      </c>
      <c r="E106" s="114">
        <v>294000</v>
      </c>
      <c r="F106" s="114">
        <v>263700</v>
      </c>
      <c r="G106" s="172"/>
    </row>
    <row r="107" spans="1:7" s="40" customFormat="1" ht="12.75">
      <c r="A107" s="26"/>
      <c r="B107" s="57" t="s">
        <v>379</v>
      </c>
      <c r="C107" s="26" t="s">
        <v>329</v>
      </c>
      <c r="D107" s="114">
        <v>61</v>
      </c>
      <c r="E107" s="114">
        <v>0</v>
      </c>
      <c r="F107" s="114">
        <v>0</v>
      </c>
      <c r="G107" s="172"/>
    </row>
    <row r="108" spans="1:7" s="40" customFormat="1" ht="12.75">
      <c r="A108" s="48" t="s">
        <v>229</v>
      </c>
      <c r="B108" s="73"/>
      <c r="C108" s="103" t="s">
        <v>113</v>
      </c>
      <c r="D108" s="51">
        <v>1007399.71</v>
      </c>
      <c r="E108" s="51">
        <v>1212459</v>
      </c>
      <c r="F108" s="51">
        <v>1283000</v>
      </c>
      <c r="G108" s="171">
        <v>0.058180111657383876</v>
      </c>
    </row>
    <row r="109" spans="1:7" s="40" customFormat="1" ht="12.75">
      <c r="A109" s="26"/>
      <c r="B109" s="57" t="s">
        <v>164</v>
      </c>
      <c r="C109" s="26" t="s">
        <v>100</v>
      </c>
      <c r="D109" s="114">
        <v>728407.3</v>
      </c>
      <c r="E109" s="114">
        <v>961259</v>
      </c>
      <c r="F109" s="114">
        <v>993000</v>
      </c>
      <c r="G109" s="172"/>
    </row>
    <row r="110" spans="1:7" s="40" customFormat="1" ht="12" customHeight="1">
      <c r="A110" s="26"/>
      <c r="B110" s="57" t="s">
        <v>165</v>
      </c>
      <c r="C110" s="26" t="s">
        <v>101</v>
      </c>
      <c r="D110" s="114">
        <v>278992.41</v>
      </c>
      <c r="E110" s="114">
        <v>251200</v>
      </c>
      <c r="F110" s="114">
        <v>290000</v>
      </c>
      <c r="G110" s="172"/>
    </row>
    <row r="111" spans="1:7" ht="12.75">
      <c r="A111" s="48" t="s">
        <v>355</v>
      </c>
      <c r="B111" s="73"/>
      <c r="C111" s="103" t="s">
        <v>87</v>
      </c>
      <c r="D111" s="51">
        <v>3110463.45</v>
      </c>
      <c r="E111" s="51">
        <v>3303661</v>
      </c>
      <c r="F111" s="51">
        <v>3132000</v>
      </c>
      <c r="G111" s="171">
        <v>-0.05196083980771635</v>
      </c>
    </row>
    <row r="112" spans="1:7" ht="12.75">
      <c r="A112" s="48" t="s">
        <v>230</v>
      </c>
      <c r="B112" s="73"/>
      <c r="C112" s="103" t="s">
        <v>414</v>
      </c>
      <c r="D112" s="51">
        <v>2220745.45</v>
      </c>
      <c r="E112" s="51">
        <v>2643661</v>
      </c>
      <c r="F112" s="51">
        <v>2662000</v>
      </c>
      <c r="G112" s="171">
        <v>0.006936971116947294</v>
      </c>
    </row>
    <row r="113" spans="1:7" ht="12.75">
      <c r="A113" s="26"/>
      <c r="B113" s="57" t="s">
        <v>164</v>
      </c>
      <c r="C113" s="26" t="s">
        <v>100</v>
      </c>
      <c r="D113" s="114">
        <v>1323385</v>
      </c>
      <c r="E113" s="114">
        <v>2038889</v>
      </c>
      <c r="F113" s="114">
        <v>2100000</v>
      </c>
      <c r="G113" s="172"/>
    </row>
    <row r="114" spans="1:7" ht="12.75">
      <c r="A114" s="26"/>
      <c r="B114" s="57" t="s">
        <v>165</v>
      </c>
      <c r="C114" s="26" t="s">
        <v>101</v>
      </c>
      <c r="D114" s="114">
        <v>375414.8</v>
      </c>
      <c r="E114" s="114">
        <v>604772</v>
      </c>
      <c r="F114" s="114">
        <v>487000</v>
      </c>
      <c r="G114" s="172"/>
    </row>
    <row r="115" spans="1:7" ht="25.5" customHeight="1">
      <c r="A115" s="26"/>
      <c r="B115" s="57" t="s">
        <v>166</v>
      </c>
      <c r="C115" s="98" t="s">
        <v>154</v>
      </c>
      <c r="D115" s="20">
        <v>521945.65</v>
      </c>
      <c r="E115" s="20">
        <v>0</v>
      </c>
      <c r="F115" s="20">
        <v>75000</v>
      </c>
      <c r="G115" s="173"/>
    </row>
    <row r="116" spans="1:7" s="40" customFormat="1" ht="12.75">
      <c r="A116" s="63" t="s">
        <v>273</v>
      </c>
      <c r="B116" s="74"/>
      <c r="C116" s="245" t="s">
        <v>134</v>
      </c>
      <c r="D116" s="318">
        <v>889718</v>
      </c>
      <c r="E116" s="318">
        <v>660000</v>
      </c>
      <c r="F116" s="318">
        <v>470000</v>
      </c>
      <c r="G116" s="319">
        <v>-0.2878787878787879</v>
      </c>
    </row>
    <row r="117" spans="1:7" s="40" customFormat="1" ht="12.75">
      <c r="A117" s="9"/>
      <c r="B117" s="21" t="s">
        <v>332</v>
      </c>
      <c r="C117" s="25" t="s">
        <v>59</v>
      </c>
      <c r="D117" s="47">
        <v>409364</v>
      </c>
      <c r="E117" s="64">
        <v>660000</v>
      </c>
      <c r="F117" s="64">
        <v>470000</v>
      </c>
      <c r="G117" s="308"/>
    </row>
    <row r="118" spans="1:7" s="40" customFormat="1" ht="12.75">
      <c r="A118" s="76"/>
      <c r="B118" s="57" t="s">
        <v>165</v>
      </c>
      <c r="C118" s="26" t="s">
        <v>101</v>
      </c>
      <c r="D118" s="154">
        <v>480354</v>
      </c>
      <c r="E118" s="164">
        <v>0</v>
      </c>
      <c r="F118" s="164">
        <v>0</v>
      </c>
      <c r="G118" s="320"/>
    </row>
    <row r="119" spans="1:7" ht="12.75">
      <c r="A119" s="48" t="s">
        <v>356</v>
      </c>
      <c r="B119" s="73"/>
      <c r="C119" s="103" t="s">
        <v>88</v>
      </c>
      <c r="D119" s="51">
        <v>460517.06</v>
      </c>
      <c r="E119" s="51">
        <v>701000</v>
      </c>
      <c r="F119" s="51">
        <v>430000</v>
      </c>
      <c r="G119" s="171">
        <v>-0.38659058487874465</v>
      </c>
    </row>
    <row r="120" spans="1:7" ht="12.75">
      <c r="A120" s="27"/>
      <c r="B120" s="55" t="s">
        <v>332</v>
      </c>
      <c r="C120" s="101" t="s">
        <v>59</v>
      </c>
      <c r="D120" s="122">
        <v>232764.9</v>
      </c>
      <c r="E120" s="189">
        <v>55000</v>
      </c>
      <c r="F120" s="189">
        <v>55000</v>
      </c>
      <c r="G120" s="321"/>
    </row>
    <row r="121" spans="1:7" ht="12.75">
      <c r="A121" s="71"/>
      <c r="B121" s="57" t="s">
        <v>164</v>
      </c>
      <c r="C121" s="26" t="s">
        <v>100</v>
      </c>
      <c r="D121" s="161">
        <v>1760</v>
      </c>
      <c r="E121" s="156">
        <v>0</v>
      </c>
      <c r="F121" s="156">
        <v>0</v>
      </c>
      <c r="G121" s="322"/>
    </row>
    <row r="122" spans="1:7" ht="12.75">
      <c r="A122" s="71"/>
      <c r="B122" s="57" t="s">
        <v>165</v>
      </c>
      <c r="C122" s="26" t="s">
        <v>101</v>
      </c>
      <c r="D122" s="206">
        <v>225992.16</v>
      </c>
      <c r="E122" s="151">
        <v>646000</v>
      </c>
      <c r="F122" s="151">
        <v>375000</v>
      </c>
      <c r="G122" s="175"/>
    </row>
    <row r="123" spans="1:7" ht="12.75">
      <c r="A123" s="48" t="s">
        <v>357</v>
      </c>
      <c r="B123" s="73"/>
      <c r="C123" s="103" t="s">
        <v>115</v>
      </c>
      <c r="D123" s="51">
        <v>6383458.67</v>
      </c>
      <c r="E123" s="51">
        <v>7791489</v>
      </c>
      <c r="F123" s="51">
        <v>5165350</v>
      </c>
      <c r="G123" s="171">
        <v>-0.33705226305267194</v>
      </c>
    </row>
    <row r="124" spans="1:7" ht="12.75">
      <c r="A124" s="48"/>
      <c r="B124" s="55" t="s">
        <v>332</v>
      </c>
      <c r="C124" s="101" t="s">
        <v>59</v>
      </c>
      <c r="D124" s="162">
        <v>108405</v>
      </c>
      <c r="E124" s="162"/>
      <c r="F124" s="162"/>
      <c r="G124" s="171"/>
    </row>
    <row r="125" spans="1:7" ht="12.75">
      <c r="A125" s="26"/>
      <c r="B125" s="57" t="s">
        <v>164</v>
      </c>
      <c r="C125" s="26" t="s">
        <v>100</v>
      </c>
      <c r="D125" s="114">
        <v>2479139</v>
      </c>
      <c r="E125" s="114">
        <v>2894519</v>
      </c>
      <c r="F125" s="114">
        <v>2822000</v>
      </c>
      <c r="G125" s="171"/>
    </row>
    <row r="126" spans="1:7" ht="12.75">
      <c r="A126" s="26"/>
      <c r="B126" s="57" t="s">
        <v>165</v>
      </c>
      <c r="C126" s="26" t="s">
        <v>101</v>
      </c>
      <c r="D126" s="114">
        <v>1939922.87</v>
      </c>
      <c r="E126" s="114">
        <v>2331970</v>
      </c>
      <c r="F126" s="114">
        <v>1843350</v>
      </c>
      <c r="G126" s="171"/>
    </row>
    <row r="127" spans="1:7" ht="27.75" customHeight="1">
      <c r="A127" s="26"/>
      <c r="B127" s="57" t="s">
        <v>166</v>
      </c>
      <c r="C127" s="98" t="s">
        <v>381</v>
      </c>
      <c r="D127" s="20">
        <v>1855991.8</v>
      </c>
      <c r="E127" s="20">
        <v>2565000</v>
      </c>
      <c r="F127" s="20">
        <v>500000</v>
      </c>
      <c r="G127" s="171"/>
    </row>
    <row r="128" spans="1:7" ht="12.75">
      <c r="A128" s="48" t="s">
        <v>202</v>
      </c>
      <c r="B128" s="73"/>
      <c r="C128" s="103" t="s">
        <v>116</v>
      </c>
      <c r="D128" s="51">
        <v>7066895.290000001</v>
      </c>
      <c r="E128" s="51">
        <v>9184972</v>
      </c>
      <c r="F128" s="51">
        <v>14265400</v>
      </c>
      <c r="G128" s="171">
        <v>0.5531239507316952</v>
      </c>
    </row>
    <row r="129" spans="1:7" ht="12.75">
      <c r="A129" s="26"/>
      <c r="B129" s="57" t="s">
        <v>164</v>
      </c>
      <c r="C129" s="26" t="s">
        <v>100</v>
      </c>
      <c r="D129" s="114">
        <v>2891632</v>
      </c>
      <c r="E129" s="114">
        <v>3818072</v>
      </c>
      <c r="F129" s="114">
        <v>2850000</v>
      </c>
      <c r="G129" s="171"/>
    </row>
    <row r="130" spans="1:7" ht="12.75">
      <c r="A130" s="26"/>
      <c r="B130" s="57" t="s">
        <v>165</v>
      </c>
      <c r="C130" s="26" t="s">
        <v>101</v>
      </c>
      <c r="D130" s="114">
        <v>2590989.39</v>
      </c>
      <c r="E130" s="114">
        <v>1566900</v>
      </c>
      <c r="F130" s="114">
        <v>915400</v>
      </c>
      <c r="G130" s="171"/>
    </row>
    <row r="131" spans="1:7" ht="27.75" customHeight="1">
      <c r="A131" s="26"/>
      <c r="B131" s="57" t="s">
        <v>166</v>
      </c>
      <c r="C131" s="98" t="s">
        <v>145</v>
      </c>
      <c r="D131" s="20">
        <v>1584273.9</v>
      </c>
      <c r="E131" s="20">
        <v>3800000</v>
      </c>
      <c r="F131" s="20">
        <v>10500000</v>
      </c>
      <c r="G131" s="171"/>
    </row>
    <row r="132" spans="1:7" ht="12.75">
      <c r="A132" s="48" t="s">
        <v>358</v>
      </c>
      <c r="B132" s="73"/>
      <c r="C132" s="103" t="s">
        <v>89</v>
      </c>
      <c r="D132" s="51">
        <v>14116668.59</v>
      </c>
      <c r="E132" s="51">
        <v>2617177</v>
      </c>
      <c r="F132" s="51">
        <v>1899900</v>
      </c>
      <c r="G132" s="171">
        <v>-0.2740651472942029</v>
      </c>
    </row>
    <row r="133" spans="1:7" ht="12.75">
      <c r="A133" s="48" t="s">
        <v>231</v>
      </c>
      <c r="B133" s="73"/>
      <c r="C133" s="103" t="s">
        <v>117</v>
      </c>
      <c r="D133" s="51">
        <v>1881342.45</v>
      </c>
      <c r="E133" s="51">
        <v>1767177</v>
      </c>
      <c r="F133" s="51">
        <v>1099900</v>
      </c>
      <c r="G133" s="171">
        <v>-0.3775948872127693</v>
      </c>
    </row>
    <row r="134" spans="1:7" ht="12.75">
      <c r="A134" s="120"/>
      <c r="B134" s="57" t="s">
        <v>164</v>
      </c>
      <c r="C134" s="26" t="s">
        <v>100</v>
      </c>
      <c r="D134" s="114">
        <v>810343</v>
      </c>
      <c r="E134" s="114">
        <v>1097427</v>
      </c>
      <c r="F134" s="114">
        <v>775000</v>
      </c>
      <c r="G134" s="171"/>
    </row>
    <row r="135" spans="1:7" ht="12.75">
      <c r="A135" s="120"/>
      <c r="B135" s="57" t="s">
        <v>165</v>
      </c>
      <c r="C135" s="26" t="s">
        <v>101</v>
      </c>
      <c r="D135" s="114">
        <v>578963.45</v>
      </c>
      <c r="E135" s="114">
        <v>508750</v>
      </c>
      <c r="F135" s="114">
        <v>324900</v>
      </c>
      <c r="G135" s="171"/>
    </row>
    <row r="136" spans="1:7" ht="26.25" customHeight="1">
      <c r="A136" s="26"/>
      <c r="B136" s="57" t="s">
        <v>166</v>
      </c>
      <c r="C136" s="98" t="s">
        <v>148</v>
      </c>
      <c r="D136" s="20">
        <v>492036</v>
      </c>
      <c r="E136" s="20">
        <v>161000</v>
      </c>
      <c r="F136" s="20">
        <v>0</v>
      </c>
      <c r="G136" s="171"/>
    </row>
    <row r="137" spans="1:7" s="83" customFormat="1" ht="12.75">
      <c r="A137" s="63" t="s">
        <v>7</v>
      </c>
      <c r="B137" s="59"/>
      <c r="C137" s="59" t="s">
        <v>411</v>
      </c>
      <c r="D137" s="54">
        <v>12235326.14</v>
      </c>
      <c r="E137" s="54">
        <v>850000</v>
      </c>
      <c r="F137" s="54">
        <v>800000</v>
      </c>
      <c r="G137" s="171">
        <v>-0.058823529411764705</v>
      </c>
    </row>
    <row r="138" spans="1:7" ht="12.75">
      <c r="A138" s="9"/>
      <c r="B138" s="55" t="s">
        <v>332</v>
      </c>
      <c r="C138" s="98" t="s">
        <v>137</v>
      </c>
      <c r="D138" s="53">
        <v>735649</v>
      </c>
      <c r="E138" s="53">
        <v>850000</v>
      </c>
      <c r="F138" s="53">
        <v>800000</v>
      </c>
      <c r="G138" s="323"/>
    </row>
    <row r="139" spans="1:7" ht="12.75">
      <c r="A139" s="9"/>
      <c r="B139" s="57" t="s">
        <v>164</v>
      </c>
      <c r="C139" s="26" t="s">
        <v>100</v>
      </c>
      <c r="D139" s="53">
        <v>233806</v>
      </c>
      <c r="E139" s="53">
        <v>0</v>
      </c>
      <c r="F139" s="53">
        <v>0</v>
      </c>
      <c r="G139" s="323"/>
    </row>
    <row r="140" spans="1:7" ht="12.75">
      <c r="A140" s="9"/>
      <c r="B140" s="57" t="s">
        <v>165</v>
      </c>
      <c r="C140" s="26" t="s">
        <v>101</v>
      </c>
      <c r="D140" s="53">
        <v>158913.88</v>
      </c>
      <c r="E140" s="53">
        <v>0</v>
      </c>
      <c r="F140" s="53">
        <v>0</v>
      </c>
      <c r="G140" s="323"/>
    </row>
    <row r="141" spans="1:7" ht="26.25">
      <c r="A141" s="9"/>
      <c r="B141" s="55" t="s">
        <v>166</v>
      </c>
      <c r="C141" s="98" t="s">
        <v>6</v>
      </c>
      <c r="D141" s="11">
        <v>11106957.26</v>
      </c>
      <c r="E141" s="11">
        <v>0</v>
      </c>
      <c r="F141" s="11">
        <v>0</v>
      </c>
      <c r="G141" s="312"/>
    </row>
    <row r="142" spans="1:7" s="40" customFormat="1" ht="12.75">
      <c r="A142" s="17" t="s">
        <v>301</v>
      </c>
      <c r="B142" s="73"/>
      <c r="C142" s="144" t="s">
        <v>302</v>
      </c>
      <c r="D142" s="19">
        <v>459802</v>
      </c>
      <c r="E142" s="19">
        <v>660000</v>
      </c>
      <c r="F142" s="19">
        <v>25000</v>
      </c>
      <c r="G142" s="312">
        <v>-0.9621212121212122</v>
      </c>
    </row>
    <row r="143" spans="1:7" s="40" customFormat="1" ht="12.75">
      <c r="A143" s="17"/>
      <c r="B143" s="55" t="s">
        <v>332</v>
      </c>
      <c r="C143" s="98" t="s">
        <v>137</v>
      </c>
      <c r="D143" s="159">
        <v>206193</v>
      </c>
      <c r="E143" s="159">
        <v>300000</v>
      </c>
      <c r="F143" s="159">
        <v>0</v>
      </c>
      <c r="G143" s="312"/>
    </row>
    <row r="144" spans="1:7" ht="12.75">
      <c r="A144" s="9"/>
      <c r="B144" s="55" t="s">
        <v>164</v>
      </c>
      <c r="C144" s="26" t="s">
        <v>100</v>
      </c>
      <c r="D144" s="11">
        <v>7000</v>
      </c>
      <c r="E144" s="11">
        <v>0</v>
      </c>
      <c r="F144" s="11">
        <v>0</v>
      </c>
      <c r="G144" s="324"/>
    </row>
    <row r="145" spans="1:7" s="44" customFormat="1" ht="12.75">
      <c r="A145" s="76"/>
      <c r="B145" s="55" t="s">
        <v>165</v>
      </c>
      <c r="C145" s="98" t="s">
        <v>101</v>
      </c>
      <c r="D145" s="11">
        <v>27609</v>
      </c>
      <c r="E145" s="11">
        <v>105000</v>
      </c>
      <c r="F145" s="11">
        <v>25000</v>
      </c>
      <c r="G145" s="324"/>
    </row>
    <row r="146" spans="1:7" ht="24.75" customHeight="1">
      <c r="A146" s="9"/>
      <c r="B146" s="57" t="s">
        <v>166</v>
      </c>
      <c r="C146" s="98" t="s">
        <v>5</v>
      </c>
      <c r="D146" s="11">
        <v>219000</v>
      </c>
      <c r="E146" s="11">
        <v>255000</v>
      </c>
      <c r="F146" s="11">
        <v>0</v>
      </c>
      <c r="G146" s="312"/>
    </row>
    <row r="147" spans="1:7" ht="12.75">
      <c r="A147" s="48" t="s">
        <v>359</v>
      </c>
      <c r="B147" s="73"/>
      <c r="C147" s="103" t="s">
        <v>123</v>
      </c>
      <c r="D147" s="51">
        <v>1898060.12</v>
      </c>
      <c r="E147" s="51">
        <v>1995000</v>
      </c>
      <c r="F147" s="51">
        <v>1845000</v>
      </c>
      <c r="G147" s="171">
        <v>-0.07518796992481203</v>
      </c>
    </row>
    <row r="148" spans="1:7" ht="12.75">
      <c r="A148" s="27"/>
      <c r="B148" s="55" t="s">
        <v>332</v>
      </c>
      <c r="C148" s="98" t="s">
        <v>137</v>
      </c>
      <c r="D148" s="50">
        <v>726500</v>
      </c>
      <c r="E148" s="50">
        <v>0</v>
      </c>
      <c r="F148" s="50">
        <v>0</v>
      </c>
      <c r="G148" s="171"/>
    </row>
    <row r="149" spans="1:7" ht="12.75">
      <c r="A149" s="27"/>
      <c r="B149" s="55" t="s">
        <v>164</v>
      </c>
      <c r="C149" s="26" t="s">
        <v>100</v>
      </c>
      <c r="D149" s="50">
        <v>17523</v>
      </c>
      <c r="E149" s="50">
        <v>0</v>
      </c>
      <c r="F149" s="50">
        <v>0</v>
      </c>
      <c r="G149" s="171"/>
    </row>
    <row r="150" spans="1:7" ht="12.75">
      <c r="A150" s="27"/>
      <c r="B150" s="55" t="s">
        <v>165</v>
      </c>
      <c r="C150" s="101" t="s">
        <v>101</v>
      </c>
      <c r="D150" s="189">
        <v>1154037.12</v>
      </c>
      <c r="E150" s="189">
        <v>1995000</v>
      </c>
      <c r="F150" s="189">
        <v>1845000</v>
      </c>
      <c r="G150" s="321"/>
    </row>
    <row r="151" spans="1:7" ht="12.75">
      <c r="A151" s="48" t="s">
        <v>360</v>
      </c>
      <c r="B151" s="73"/>
      <c r="C151" s="103" t="s">
        <v>274</v>
      </c>
      <c r="D151" s="51">
        <v>351456</v>
      </c>
      <c r="E151" s="51">
        <v>385000</v>
      </c>
      <c r="F151" s="51">
        <v>250000</v>
      </c>
      <c r="G151" s="171">
        <v>-0.35064935064935066</v>
      </c>
    </row>
    <row r="152" spans="1:7" ht="12.75">
      <c r="A152" s="27"/>
      <c r="B152" s="55" t="s">
        <v>332</v>
      </c>
      <c r="C152" s="101" t="s">
        <v>59</v>
      </c>
      <c r="D152" s="50">
        <v>306600</v>
      </c>
      <c r="E152" s="50">
        <v>385000</v>
      </c>
      <c r="F152" s="50">
        <v>250000</v>
      </c>
      <c r="G152" s="171"/>
    </row>
    <row r="153" spans="1:7" ht="12.75">
      <c r="A153" s="27"/>
      <c r="B153" s="55" t="s">
        <v>165</v>
      </c>
      <c r="C153" s="101" t="s">
        <v>101</v>
      </c>
      <c r="D153" s="206">
        <v>44856</v>
      </c>
      <c r="E153" s="206">
        <v>0</v>
      </c>
      <c r="F153" s="206">
        <v>0</v>
      </c>
      <c r="G153" s="325"/>
    </row>
    <row r="154" spans="1:7" s="40" customFormat="1" ht="12.75">
      <c r="A154" s="48" t="s">
        <v>361</v>
      </c>
      <c r="B154" s="73"/>
      <c r="C154" s="103" t="s">
        <v>323</v>
      </c>
      <c r="D154" s="46">
        <v>141330</v>
      </c>
      <c r="E154" s="46">
        <v>120000</v>
      </c>
      <c r="F154" s="46">
        <v>0</v>
      </c>
      <c r="G154" s="298">
        <v>-1</v>
      </c>
    </row>
    <row r="155" spans="1:7" ht="12.75">
      <c r="A155" s="27"/>
      <c r="B155" s="55" t="s">
        <v>165</v>
      </c>
      <c r="C155" s="101" t="s">
        <v>101</v>
      </c>
      <c r="D155" s="69">
        <v>141330</v>
      </c>
      <c r="E155" s="69">
        <v>120000</v>
      </c>
      <c r="F155" s="69">
        <v>0</v>
      </c>
      <c r="G155" s="298"/>
    </row>
    <row r="156" spans="1:7" ht="12.75">
      <c r="A156" s="48" t="s">
        <v>362</v>
      </c>
      <c r="B156" s="73"/>
      <c r="C156" s="103" t="s">
        <v>90</v>
      </c>
      <c r="D156" s="51">
        <v>118914.92</v>
      </c>
      <c r="E156" s="51">
        <v>135000</v>
      </c>
      <c r="F156" s="51">
        <v>125000</v>
      </c>
      <c r="G156" s="171">
        <v>-0.07407407407407407</v>
      </c>
    </row>
    <row r="157" spans="1:7" ht="12.75">
      <c r="A157" s="27"/>
      <c r="B157" s="55" t="s">
        <v>165</v>
      </c>
      <c r="C157" s="101" t="s">
        <v>101</v>
      </c>
      <c r="D157" s="50">
        <v>118914.92</v>
      </c>
      <c r="E157" s="50">
        <v>135000</v>
      </c>
      <c r="F157" s="50">
        <v>125000</v>
      </c>
      <c r="G157" s="171"/>
    </row>
    <row r="158" spans="1:7" ht="12.75">
      <c r="A158" s="27"/>
      <c r="B158" s="55" t="s">
        <v>332</v>
      </c>
      <c r="C158" s="101" t="s">
        <v>59</v>
      </c>
      <c r="D158" s="69">
        <v>0</v>
      </c>
      <c r="E158" s="69">
        <v>0</v>
      </c>
      <c r="F158" s="69">
        <v>0</v>
      </c>
      <c r="G158" s="298"/>
    </row>
    <row r="159" spans="1:7" s="40" customFormat="1" ht="12.75">
      <c r="A159" s="32" t="s">
        <v>232</v>
      </c>
      <c r="B159" s="72"/>
      <c r="C159" s="99" t="s">
        <v>91</v>
      </c>
      <c r="D159" s="67">
        <v>75079906.88000001</v>
      </c>
      <c r="E159" s="67">
        <v>83489128</v>
      </c>
      <c r="F159" s="67">
        <v>77682514</v>
      </c>
      <c r="G159" s="170">
        <v>-0.06954934299948612</v>
      </c>
    </row>
    <row r="160" spans="1:7" ht="12.75">
      <c r="A160" s="48" t="s">
        <v>363</v>
      </c>
      <c r="B160" s="73"/>
      <c r="C160" s="103" t="s">
        <v>92</v>
      </c>
      <c r="D160" s="46">
        <v>22559238.45</v>
      </c>
      <c r="E160" s="46">
        <v>26792075</v>
      </c>
      <c r="F160" s="46">
        <v>23032700</v>
      </c>
      <c r="G160" s="298">
        <v>-0.1403166794658495</v>
      </c>
    </row>
    <row r="161" spans="1:7" s="56" customFormat="1" ht="12.75">
      <c r="A161" s="48" t="s">
        <v>233</v>
      </c>
      <c r="B161" s="326"/>
      <c r="C161" s="103" t="s">
        <v>106</v>
      </c>
      <c r="D161" s="51">
        <v>3981179.9</v>
      </c>
      <c r="E161" s="51">
        <v>6706868</v>
      </c>
      <c r="F161" s="51">
        <v>4499200</v>
      </c>
      <c r="G161" s="171">
        <v>-0.32916526760329856</v>
      </c>
    </row>
    <row r="162" spans="1:7" s="49" customFormat="1" ht="12.75">
      <c r="A162" s="26"/>
      <c r="B162" s="57" t="s">
        <v>164</v>
      </c>
      <c r="C162" s="113" t="s">
        <v>100</v>
      </c>
      <c r="D162" s="114">
        <v>2854927.45</v>
      </c>
      <c r="E162" s="114">
        <v>3832868</v>
      </c>
      <c r="F162" s="114">
        <v>3560000</v>
      </c>
      <c r="G162" s="171"/>
    </row>
    <row r="163" spans="1:7" s="49" customFormat="1" ht="12.75">
      <c r="A163" s="26"/>
      <c r="B163" s="57" t="s">
        <v>165</v>
      </c>
      <c r="C163" s="113" t="s">
        <v>101</v>
      </c>
      <c r="D163" s="114">
        <v>1047192.45</v>
      </c>
      <c r="E163" s="114">
        <v>1121000</v>
      </c>
      <c r="F163" s="114">
        <v>939200</v>
      </c>
      <c r="G163" s="171"/>
    </row>
    <row r="164" spans="1:7" s="49" customFormat="1" ht="26.25" customHeight="1">
      <c r="A164" s="26"/>
      <c r="B164" s="57" t="s">
        <v>166</v>
      </c>
      <c r="C164" s="98" t="s">
        <v>149</v>
      </c>
      <c r="D164" s="20">
        <v>79060</v>
      </c>
      <c r="E164" s="20">
        <v>1753000</v>
      </c>
      <c r="F164" s="20">
        <v>0</v>
      </c>
      <c r="G164" s="171"/>
    </row>
    <row r="165" spans="1:7" s="56" customFormat="1" ht="12.75">
      <c r="A165" s="48" t="s">
        <v>234</v>
      </c>
      <c r="B165" s="73"/>
      <c r="C165" s="103" t="s">
        <v>107</v>
      </c>
      <c r="D165" s="51">
        <v>3991753.98</v>
      </c>
      <c r="E165" s="51">
        <v>5232403</v>
      </c>
      <c r="F165" s="51">
        <v>4470500</v>
      </c>
      <c r="G165" s="171">
        <v>-0.14561244613612523</v>
      </c>
    </row>
    <row r="166" spans="1:7" s="49" customFormat="1" ht="12.75">
      <c r="A166" s="26"/>
      <c r="B166" s="57" t="s">
        <v>164</v>
      </c>
      <c r="C166" s="113" t="s">
        <v>100</v>
      </c>
      <c r="D166" s="114">
        <v>2790804.96</v>
      </c>
      <c r="E166" s="114">
        <v>3693503</v>
      </c>
      <c r="F166" s="114">
        <v>3515000</v>
      </c>
      <c r="G166" s="171"/>
    </row>
    <row r="167" spans="1:7" s="49" customFormat="1" ht="12.75">
      <c r="A167" s="26"/>
      <c r="B167" s="57" t="s">
        <v>165</v>
      </c>
      <c r="C167" s="113" t="s">
        <v>101</v>
      </c>
      <c r="D167" s="114">
        <v>1118747.62</v>
      </c>
      <c r="E167" s="114">
        <v>1118900</v>
      </c>
      <c r="F167" s="114">
        <v>955500</v>
      </c>
      <c r="G167" s="171"/>
    </row>
    <row r="168" spans="1:7" s="49" customFormat="1" ht="25.5" customHeight="1">
      <c r="A168" s="26"/>
      <c r="B168" s="57" t="s">
        <v>166</v>
      </c>
      <c r="C168" s="98" t="s">
        <v>150</v>
      </c>
      <c r="D168" s="20">
        <v>82201.4</v>
      </c>
      <c r="E168" s="20">
        <v>420000</v>
      </c>
      <c r="F168" s="20">
        <v>0</v>
      </c>
      <c r="G168" s="171"/>
    </row>
    <row r="169" spans="1:7" s="56" customFormat="1" ht="12.75">
      <c r="A169" s="48" t="s">
        <v>235</v>
      </c>
      <c r="B169" s="73"/>
      <c r="C169" s="103" t="s">
        <v>108</v>
      </c>
      <c r="D169" s="51">
        <v>3950033.99</v>
      </c>
      <c r="E169" s="51">
        <v>4678308</v>
      </c>
      <c r="F169" s="51">
        <v>4359000</v>
      </c>
      <c r="G169" s="171">
        <v>-0.06825288116985885</v>
      </c>
    </row>
    <row r="170" spans="1:7" s="49" customFormat="1" ht="12.75">
      <c r="A170" s="26"/>
      <c r="B170" s="57" t="s">
        <v>164</v>
      </c>
      <c r="C170" s="113" t="s">
        <v>100</v>
      </c>
      <c r="D170" s="114">
        <v>2562088.19</v>
      </c>
      <c r="E170" s="114">
        <v>3531608</v>
      </c>
      <c r="F170" s="114">
        <v>3350000</v>
      </c>
      <c r="G170" s="171"/>
    </row>
    <row r="171" spans="1:7" s="49" customFormat="1" ht="12.75">
      <c r="A171" s="26"/>
      <c r="B171" s="57" t="s">
        <v>165</v>
      </c>
      <c r="C171" s="113" t="s">
        <v>101</v>
      </c>
      <c r="D171" s="114">
        <v>1122919.73</v>
      </c>
      <c r="E171" s="114">
        <v>1146700</v>
      </c>
      <c r="F171" s="114">
        <v>1009000</v>
      </c>
      <c r="G171" s="171"/>
    </row>
    <row r="172" spans="1:7" s="56" customFormat="1" ht="26.25" customHeight="1">
      <c r="A172" s="26" t="s">
        <v>45</v>
      </c>
      <c r="B172" s="57" t="s">
        <v>166</v>
      </c>
      <c r="C172" s="98" t="s">
        <v>151</v>
      </c>
      <c r="D172" s="20">
        <v>265026.07</v>
      </c>
      <c r="E172" s="20">
        <v>0</v>
      </c>
      <c r="F172" s="20">
        <v>0</v>
      </c>
      <c r="G172" s="171"/>
    </row>
    <row r="173" spans="1:7" s="56" customFormat="1" ht="12.75">
      <c r="A173" s="48" t="s">
        <v>236</v>
      </c>
      <c r="B173" s="73"/>
      <c r="C173" s="103" t="s">
        <v>109</v>
      </c>
      <c r="D173" s="51">
        <v>3725578.11</v>
      </c>
      <c r="E173" s="51">
        <v>4750735</v>
      </c>
      <c r="F173" s="51">
        <v>4332500</v>
      </c>
      <c r="G173" s="171">
        <v>-0.08803585129458916</v>
      </c>
    </row>
    <row r="174" spans="1:7" s="49" customFormat="1" ht="12.75">
      <c r="A174" s="26"/>
      <c r="B174" s="57" t="s">
        <v>164</v>
      </c>
      <c r="C174" s="26" t="s">
        <v>100</v>
      </c>
      <c r="D174" s="114">
        <v>2757938.86</v>
      </c>
      <c r="E174" s="114">
        <v>3483435</v>
      </c>
      <c r="F174" s="114">
        <v>3315000</v>
      </c>
      <c r="G174" s="171"/>
    </row>
    <row r="175" spans="1:7" s="49" customFormat="1" ht="12.75">
      <c r="A175" s="26"/>
      <c r="B175" s="57" t="s">
        <v>165</v>
      </c>
      <c r="C175" s="26" t="s">
        <v>101</v>
      </c>
      <c r="D175" s="114">
        <v>967639.25</v>
      </c>
      <c r="E175" s="114">
        <v>1147300</v>
      </c>
      <c r="F175" s="114">
        <v>1017500</v>
      </c>
      <c r="G175" s="171"/>
    </row>
    <row r="176" spans="1:7" s="49" customFormat="1" ht="12.75">
      <c r="A176" s="26"/>
      <c r="B176" s="57" t="s">
        <v>379</v>
      </c>
      <c r="C176" s="113" t="s">
        <v>329</v>
      </c>
      <c r="D176" s="114">
        <v>0.12</v>
      </c>
      <c r="E176" s="114">
        <v>0</v>
      </c>
      <c r="F176" s="114">
        <v>0</v>
      </c>
      <c r="G176" s="171"/>
    </row>
    <row r="177" spans="1:7" s="49" customFormat="1" ht="24" customHeight="1">
      <c r="A177" s="26"/>
      <c r="B177" s="57" t="s">
        <v>166</v>
      </c>
      <c r="C177" s="98" t="s">
        <v>152</v>
      </c>
      <c r="D177" s="20">
        <v>0</v>
      </c>
      <c r="E177" s="20">
        <v>120000</v>
      </c>
      <c r="F177" s="20">
        <v>0</v>
      </c>
      <c r="G177" s="171"/>
    </row>
    <row r="178" spans="1:7" s="56" customFormat="1" ht="12.75">
      <c r="A178" s="48" t="s">
        <v>237</v>
      </c>
      <c r="B178" s="73"/>
      <c r="C178" s="103" t="s">
        <v>110</v>
      </c>
      <c r="D178" s="51">
        <v>6562691.67</v>
      </c>
      <c r="E178" s="51">
        <v>5198761</v>
      </c>
      <c r="F178" s="51">
        <v>4806500</v>
      </c>
      <c r="G178" s="171">
        <v>-0.07545278576953239</v>
      </c>
    </row>
    <row r="179" spans="1:7" s="49" customFormat="1" ht="12.75">
      <c r="A179" s="26"/>
      <c r="B179" s="57" t="s">
        <v>164</v>
      </c>
      <c r="C179" s="26" t="s">
        <v>100</v>
      </c>
      <c r="D179" s="114">
        <v>2103041.42</v>
      </c>
      <c r="E179" s="114">
        <v>3917861</v>
      </c>
      <c r="F179" s="114">
        <v>3800000</v>
      </c>
      <c r="G179" s="171"/>
    </row>
    <row r="180" spans="1:7" s="49" customFormat="1" ht="12.75">
      <c r="A180" s="26"/>
      <c r="B180" s="57" t="s">
        <v>165</v>
      </c>
      <c r="C180" s="26" t="s">
        <v>101</v>
      </c>
      <c r="D180" s="114">
        <v>1203198.7</v>
      </c>
      <c r="E180" s="114">
        <v>1250900</v>
      </c>
      <c r="F180" s="114">
        <v>1006500</v>
      </c>
      <c r="G180" s="171"/>
    </row>
    <row r="181" spans="1:7" s="49" customFormat="1" ht="24.75" customHeight="1">
      <c r="A181" s="26"/>
      <c r="B181" s="57" t="s">
        <v>166</v>
      </c>
      <c r="C181" s="98" t="s">
        <v>153</v>
      </c>
      <c r="D181" s="20">
        <v>3256451.55</v>
      </c>
      <c r="E181" s="20">
        <v>30000</v>
      </c>
      <c r="F181" s="20">
        <v>0</v>
      </c>
      <c r="G181" s="171"/>
    </row>
    <row r="182" spans="1:7" s="56" customFormat="1" ht="12.75">
      <c r="A182" s="48" t="s">
        <v>275</v>
      </c>
      <c r="B182" s="73"/>
      <c r="C182" s="144" t="s">
        <v>300</v>
      </c>
      <c r="D182" s="51">
        <v>348000.8</v>
      </c>
      <c r="E182" s="51">
        <v>225000</v>
      </c>
      <c r="F182" s="51">
        <v>565000</v>
      </c>
      <c r="G182" s="171">
        <v>1.511111111111111</v>
      </c>
    </row>
    <row r="183" spans="1:7" s="49" customFormat="1" ht="12.75">
      <c r="A183" s="27"/>
      <c r="B183" s="55" t="s">
        <v>332</v>
      </c>
      <c r="C183" s="98" t="s">
        <v>211</v>
      </c>
      <c r="D183" s="50">
        <v>21600</v>
      </c>
      <c r="E183" s="50">
        <v>0</v>
      </c>
      <c r="F183" s="50">
        <v>0</v>
      </c>
      <c r="G183" s="171"/>
    </row>
    <row r="184" spans="1:7" s="49" customFormat="1" ht="12.75">
      <c r="A184" s="26"/>
      <c r="B184" s="57" t="s">
        <v>165</v>
      </c>
      <c r="C184" s="113" t="s">
        <v>101</v>
      </c>
      <c r="D184" s="20">
        <v>326400.8</v>
      </c>
      <c r="E184" s="20">
        <v>225000</v>
      </c>
      <c r="F184" s="20">
        <v>565000</v>
      </c>
      <c r="G184" s="171"/>
    </row>
    <row r="185" spans="1:7" ht="12.75">
      <c r="A185" s="48" t="s">
        <v>364</v>
      </c>
      <c r="B185" s="73"/>
      <c r="C185" s="103" t="s">
        <v>238</v>
      </c>
      <c r="D185" s="51">
        <v>6539684.05</v>
      </c>
      <c r="E185" s="51">
        <v>8500984</v>
      </c>
      <c r="F185" s="51">
        <v>8116432</v>
      </c>
      <c r="G185" s="171">
        <v>-0.045236175012210354</v>
      </c>
    </row>
    <row r="186" spans="1:7" s="56" customFormat="1" ht="12.75">
      <c r="A186" s="48"/>
      <c r="B186" s="73"/>
      <c r="C186" s="103" t="s">
        <v>104</v>
      </c>
      <c r="D186" s="51">
        <v>6539684.05</v>
      </c>
      <c r="E186" s="51">
        <v>8500984</v>
      </c>
      <c r="F186" s="51">
        <v>8116432</v>
      </c>
      <c r="G186" s="171">
        <v>-0.045236175012210354</v>
      </c>
    </row>
    <row r="187" spans="1:7" s="49" customFormat="1" ht="12.75">
      <c r="A187" s="26"/>
      <c r="B187" s="57" t="s">
        <v>164</v>
      </c>
      <c r="C187" s="113" t="s">
        <v>100</v>
      </c>
      <c r="D187" s="114">
        <v>4626467.66</v>
      </c>
      <c r="E187" s="114">
        <v>5651610</v>
      </c>
      <c r="F187" s="114">
        <v>5922367</v>
      </c>
      <c r="G187" s="171"/>
    </row>
    <row r="188" spans="1:7" s="31" customFormat="1" ht="12" customHeight="1">
      <c r="A188" s="26"/>
      <c r="B188" s="57" t="s">
        <v>165</v>
      </c>
      <c r="C188" s="113" t="s">
        <v>101</v>
      </c>
      <c r="D188" s="20">
        <v>1913216.39</v>
      </c>
      <c r="E188" s="20">
        <v>1906374</v>
      </c>
      <c r="F188" s="20">
        <v>1844065</v>
      </c>
      <c r="G188" s="171"/>
    </row>
    <row r="189" spans="1:7" s="121" customFormat="1" ht="24" customHeight="1">
      <c r="A189" s="26"/>
      <c r="B189" s="57" t="s">
        <v>166</v>
      </c>
      <c r="C189" s="98" t="s">
        <v>141</v>
      </c>
      <c r="D189" s="53">
        <v>0</v>
      </c>
      <c r="E189" s="53">
        <v>943000</v>
      </c>
      <c r="F189" s="53">
        <v>350000</v>
      </c>
      <c r="G189" s="171"/>
    </row>
    <row r="190" spans="1:7" ht="12.75">
      <c r="A190" s="17" t="s">
        <v>365</v>
      </c>
      <c r="B190" s="29"/>
      <c r="C190" s="327" t="s">
        <v>239</v>
      </c>
      <c r="D190" s="54">
        <v>42839812.879999995</v>
      </c>
      <c r="E190" s="54">
        <v>45337399</v>
      </c>
      <c r="F190" s="54">
        <v>44230579</v>
      </c>
      <c r="G190" s="171">
        <v>-0.024412957611441275</v>
      </c>
    </row>
    <row r="191" spans="1:7" s="56" customFormat="1" ht="12.75">
      <c r="A191" s="48" t="s">
        <v>240</v>
      </c>
      <c r="B191" s="73"/>
      <c r="C191" s="103" t="s">
        <v>102</v>
      </c>
      <c r="D191" s="51">
        <v>23289647.61</v>
      </c>
      <c r="E191" s="51">
        <v>23877370</v>
      </c>
      <c r="F191" s="51">
        <v>23295822</v>
      </c>
      <c r="G191" s="171">
        <v>-0.02435561370452441</v>
      </c>
    </row>
    <row r="192" spans="1:7" s="49" customFormat="1" ht="12.75">
      <c r="A192" s="26"/>
      <c r="B192" s="57" t="s">
        <v>164</v>
      </c>
      <c r="C192" s="113" t="s">
        <v>100</v>
      </c>
      <c r="D192" s="114">
        <v>14345933.94</v>
      </c>
      <c r="E192" s="114">
        <v>17972980</v>
      </c>
      <c r="F192" s="114">
        <v>18033108</v>
      </c>
      <c r="G192" s="171"/>
    </row>
    <row r="193" spans="1:7" s="49" customFormat="1" ht="12.75">
      <c r="A193" s="26"/>
      <c r="B193" s="57" t="s">
        <v>165</v>
      </c>
      <c r="C193" s="113" t="s">
        <v>101</v>
      </c>
      <c r="D193" s="114">
        <v>5325707.54</v>
      </c>
      <c r="E193" s="114">
        <v>5327390</v>
      </c>
      <c r="F193" s="114">
        <v>5262714</v>
      </c>
      <c r="G193" s="171"/>
    </row>
    <row r="194" spans="1:7" s="49" customFormat="1" ht="24.75" customHeight="1">
      <c r="A194" s="26"/>
      <c r="B194" s="57" t="s">
        <v>166</v>
      </c>
      <c r="C194" s="98" t="s">
        <v>144</v>
      </c>
      <c r="D194" s="53">
        <v>3618006.13</v>
      </c>
      <c r="E194" s="53">
        <v>577000</v>
      </c>
      <c r="F194" s="53">
        <v>0</v>
      </c>
      <c r="G194" s="171"/>
    </row>
    <row r="195" spans="1:7" s="56" customFormat="1" ht="12.75">
      <c r="A195" s="48" t="s">
        <v>241</v>
      </c>
      <c r="B195" s="73"/>
      <c r="C195" s="103" t="s">
        <v>103</v>
      </c>
      <c r="D195" s="51">
        <v>11131688.62</v>
      </c>
      <c r="E195" s="51">
        <v>12751252</v>
      </c>
      <c r="F195" s="51">
        <v>12482098</v>
      </c>
      <c r="G195" s="171">
        <v>-0.021108044919824345</v>
      </c>
    </row>
    <row r="196" spans="1:7" s="49" customFormat="1" ht="12.75">
      <c r="A196" s="26"/>
      <c r="B196" s="57" t="s">
        <v>164</v>
      </c>
      <c r="C196" s="113" t="s">
        <v>100</v>
      </c>
      <c r="D196" s="114">
        <v>7674193.46</v>
      </c>
      <c r="E196" s="114">
        <v>9380707</v>
      </c>
      <c r="F196" s="114">
        <v>9808707</v>
      </c>
      <c r="G196" s="171"/>
    </row>
    <row r="197" spans="1:7" s="49" customFormat="1" ht="12.75">
      <c r="A197" s="26"/>
      <c r="B197" s="57" t="s">
        <v>165</v>
      </c>
      <c r="C197" s="113" t="s">
        <v>101</v>
      </c>
      <c r="D197" s="114">
        <v>2888599.81</v>
      </c>
      <c r="E197" s="114">
        <v>2515545</v>
      </c>
      <c r="F197" s="114">
        <v>2523391</v>
      </c>
      <c r="G197" s="171"/>
    </row>
    <row r="198" spans="1:7" s="121" customFormat="1" ht="24.75" customHeight="1">
      <c r="A198" s="26"/>
      <c r="B198" s="57" t="s">
        <v>166</v>
      </c>
      <c r="C198" s="98" t="s">
        <v>143</v>
      </c>
      <c r="D198" s="53">
        <v>568895.35</v>
      </c>
      <c r="E198" s="53">
        <v>855000</v>
      </c>
      <c r="F198" s="53">
        <v>150000</v>
      </c>
      <c r="G198" s="171"/>
    </row>
    <row r="199" spans="1:7" s="56" customFormat="1" ht="12.75">
      <c r="A199" s="48" t="s">
        <v>242</v>
      </c>
      <c r="B199" s="73"/>
      <c r="C199" s="103" t="s">
        <v>415</v>
      </c>
      <c r="D199" s="51">
        <v>6595569.350000001</v>
      </c>
      <c r="E199" s="51">
        <v>6696777</v>
      </c>
      <c r="F199" s="51">
        <v>6202659</v>
      </c>
      <c r="G199" s="171">
        <v>-0.07378444884755757</v>
      </c>
    </row>
    <row r="200" spans="1:7" s="49" customFormat="1" ht="12.75">
      <c r="A200" s="26"/>
      <c r="B200" s="57" t="s">
        <v>164</v>
      </c>
      <c r="C200" s="113" t="s">
        <v>100</v>
      </c>
      <c r="D200" s="64">
        <v>4944240.11</v>
      </c>
      <c r="E200" s="64">
        <v>4951673</v>
      </c>
      <c r="F200" s="64">
        <v>4537350</v>
      </c>
      <c r="G200" s="171"/>
    </row>
    <row r="201" spans="1:7" s="49" customFormat="1" ht="12.75">
      <c r="A201" s="26"/>
      <c r="B201" s="57" t="s">
        <v>165</v>
      </c>
      <c r="C201" s="113" t="s">
        <v>101</v>
      </c>
      <c r="D201" s="64">
        <v>1636329.24</v>
      </c>
      <c r="E201" s="64">
        <v>1695104</v>
      </c>
      <c r="F201" s="64">
        <v>1665309</v>
      </c>
      <c r="G201" s="171"/>
    </row>
    <row r="202" spans="1:7" s="121" customFormat="1" ht="24" customHeight="1">
      <c r="A202" s="26"/>
      <c r="B202" s="57" t="s">
        <v>166</v>
      </c>
      <c r="C202" s="98" t="s">
        <v>142</v>
      </c>
      <c r="D202" s="53">
        <v>15000</v>
      </c>
      <c r="E202" s="53">
        <v>50000</v>
      </c>
      <c r="F202" s="53">
        <v>0</v>
      </c>
      <c r="G202" s="171"/>
    </row>
    <row r="203" spans="1:7" s="56" customFormat="1" ht="15" customHeight="1">
      <c r="A203" s="48" t="s">
        <v>252</v>
      </c>
      <c r="B203" s="73"/>
      <c r="C203" s="144" t="s">
        <v>442</v>
      </c>
      <c r="D203" s="51">
        <v>1822907.3</v>
      </c>
      <c r="E203" s="51">
        <v>2012000</v>
      </c>
      <c r="F203" s="51">
        <v>2250000</v>
      </c>
      <c r="G203" s="171">
        <v>0.11829025844930417</v>
      </c>
    </row>
    <row r="204" spans="1:7" s="49" customFormat="1" ht="12.75">
      <c r="A204" s="26"/>
      <c r="B204" s="57" t="s">
        <v>165</v>
      </c>
      <c r="C204" s="113" t="s">
        <v>101</v>
      </c>
      <c r="D204" s="20">
        <v>1822907.3</v>
      </c>
      <c r="E204" s="20">
        <v>2012000</v>
      </c>
      <c r="F204" s="20">
        <v>2250000</v>
      </c>
      <c r="G204" s="171"/>
    </row>
    <row r="205" spans="1:7" ht="12.75">
      <c r="A205" s="48" t="s">
        <v>366</v>
      </c>
      <c r="B205" s="73"/>
      <c r="C205" s="103" t="s">
        <v>105</v>
      </c>
      <c r="D205" s="51">
        <v>2408790.01</v>
      </c>
      <c r="E205" s="51">
        <v>2085170</v>
      </c>
      <c r="F205" s="51">
        <v>1867803</v>
      </c>
      <c r="G205" s="171">
        <v>-0.1042442582619163</v>
      </c>
    </row>
    <row r="206" spans="1:7" ht="12.75">
      <c r="A206" s="26"/>
      <c r="B206" s="57" t="s">
        <v>164</v>
      </c>
      <c r="C206" s="113" t="s">
        <v>100</v>
      </c>
      <c r="D206" s="114">
        <v>1677417</v>
      </c>
      <c r="E206" s="114">
        <v>1588245</v>
      </c>
      <c r="F206" s="114">
        <v>1388814</v>
      </c>
      <c r="G206" s="171"/>
    </row>
    <row r="207" spans="1:7" ht="12.75">
      <c r="A207" s="26"/>
      <c r="B207" s="57" t="s">
        <v>165</v>
      </c>
      <c r="C207" s="113" t="s">
        <v>101</v>
      </c>
      <c r="D207" s="114">
        <v>731373.01</v>
      </c>
      <c r="E207" s="114">
        <v>496925</v>
      </c>
      <c r="F207" s="114">
        <v>478989</v>
      </c>
      <c r="G207" s="171"/>
    </row>
    <row r="208" spans="1:7" ht="26.25">
      <c r="A208" s="26"/>
      <c r="B208" s="57" t="s">
        <v>166</v>
      </c>
      <c r="C208" s="98" t="s">
        <v>140</v>
      </c>
      <c r="D208" s="53">
        <v>0</v>
      </c>
      <c r="E208" s="53">
        <v>0</v>
      </c>
      <c r="F208" s="53">
        <v>0</v>
      </c>
      <c r="G208" s="171"/>
    </row>
    <row r="209" spans="1:7" ht="12.75">
      <c r="A209" s="48" t="s">
        <v>367</v>
      </c>
      <c r="B209" s="73"/>
      <c r="C209" s="103" t="s">
        <v>93</v>
      </c>
      <c r="D209" s="51">
        <v>49999.5</v>
      </c>
      <c r="E209" s="51">
        <v>26000</v>
      </c>
      <c r="F209" s="51">
        <v>0</v>
      </c>
      <c r="G209" s="171">
        <v>-1</v>
      </c>
    </row>
    <row r="210" spans="1:7" ht="12.75">
      <c r="A210" s="27"/>
      <c r="B210" s="55" t="s">
        <v>165</v>
      </c>
      <c r="C210" s="101" t="s">
        <v>101</v>
      </c>
      <c r="D210" s="50">
        <v>49999.5</v>
      </c>
      <c r="E210" s="50">
        <v>26000</v>
      </c>
      <c r="F210" s="50">
        <v>0</v>
      </c>
      <c r="G210" s="171"/>
    </row>
    <row r="211" spans="1:7" ht="12.75">
      <c r="A211" s="48" t="s">
        <v>368</v>
      </c>
      <c r="B211" s="73"/>
      <c r="C211" s="103" t="s">
        <v>94</v>
      </c>
      <c r="D211" s="51">
        <v>24510</v>
      </c>
      <c r="E211" s="51">
        <v>29500</v>
      </c>
      <c r="F211" s="51">
        <v>31000</v>
      </c>
      <c r="G211" s="171">
        <v>0.05084745762711865</v>
      </c>
    </row>
    <row r="212" spans="1:7" ht="12.75">
      <c r="A212" s="27"/>
      <c r="B212" s="55" t="s">
        <v>165</v>
      </c>
      <c r="C212" s="101" t="s">
        <v>101</v>
      </c>
      <c r="D212" s="50">
        <v>24510</v>
      </c>
      <c r="E212" s="50">
        <v>29500</v>
      </c>
      <c r="F212" s="50">
        <v>31000</v>
      </c>
      <c r="G212" s="298"/>
    </row>
    <row r="213" spans="1:7" ht="12.75">
      <c r="A213" s="48" t="s">
        <v>369</v>
      </c>
      <c r="B213" s="73"/>
      <c r="C213" s="103" t="s">
        <v>95</v>
      </c>
      <c r="D213" s="51">
        <v>192992.93</v>
      </c>
      <c r="E213" s="51">
        <v>159000</v>
      </c>
      <c r="F213" s="51">
        <v>74000</v>
      </c>
      <c r="G213" s="298">
        <v>-0.5345911949685535</v>
      </c>
    </row>
    <row r="214" spans="1:7" ht="12.75">
      <c r="A214" s="48"/>
      <c r="B214" s="55" t="s">
        <v>332</v>
      </c>
      <c r="C214" s="101" t="s">
        <v>59</v>
      </c>
      <c r="D214" s="189">
        <v>96000</v>
      </c>
      <c r="E214" s="189">
        <v>50000</v>
      </c>
      <c r="F214" s="189">
        <v>0</v>
      </c>
      <c r="G214" s="328"/>
    </row>
    <row r="215" spans="1:7" ht="12.75">
      <c r="A215" s="48"/>
      <c r="B215" s="57" t="s">
        <v>164</v>
      </c>
      <c r="C215" s="113" t="s">
        <v>100</v>
      </c>
      <c r="D215" s="122">
        <v>2391</v>
      </c>
      <c r="E215" s="122">
        <v>0</v>
      </c>
      <c r="F215" s="122">
        <v>0</v>
      </c>
      <c r="G215" s="328"/>
    </row>
    <row r="216" spans="1:7" ht="12.75">
      <c r="A216" s="27"/>
      <c r="B216" s="55" t="s">
        <v>165</v>
      </c>
      <c r="C216" s="101" t="s">
        <v>101</v>
      </c>
      <c r="D216" s="122">
        <v>94601.93</v>
      </c>
      <c r="E216" s="122">
        <v>109000</v>
      </c>
      <c r="F216" s="122">
        <v>74000</v>
      </c>
      <c r="G216" s="328"/>
    </row>
    <row r="217" spans="1:7" ht="12.75">
      <c r="A217" s="48" t="s">
        <v>370</v>
      </c>
      <c r="B217" s="73"/>
      <c r="C217" s="103" t="s">
        <v>135</v>
      </c>
      <c r="D217" s="46">
        <v>464879.06</v>
      </c>
      <c r="E217" s="46">
        <v>559000</v>
      </c>
      <c r="F217" s="46">
        <v>330000</v>
      </c>
      <c r="G217" s="298">
        <v>-0.40966010733452596</v>
      </c>
    </row>
    <row r="218" spans="1:7" ht="12.75">
      <c r="A218" s="48"/>
      <c r="B218" s="55" t="s">
        <v>332</v>
      </c>
      <c r="C218" s="101" t="s">
        <v>59</v>
      </c>
      <c r="D218" s="329">
        <v>20000</v>
      </c>
      <c r="E218" s="329">
        <v>0</v>
      </c>
      <c r="F218" s="329">
        <v>0</v>
      </c>
      <c r="G218" s="330"/>
    </row>
    <row r="219" spans="1:7" ht="12.75">
      <c r="A219" s="48"/>
      <c r="B219" s="57" t="s">
        <v>164</v>
      </c>
      <c r="C219" s="113" t="s">
        <v>100</v>
      </c>
      <c r="D219" s="329">
        <v>988</v>
      </c>
      <c r="E219" s="329">
        <v>0</v>
      </c>
      <c r="F219" s="329">
        <v>0</v>
      </c>
      <c r="G219" s="330"/>
    </row>
    <row r="220" spans="1:7" ht="12.75">
      <c r="A220" s="27"/>
      <c r="B220" s="55" t="s">
        <v>165</v>
      </c>
      <c r="C220" s="101" t="s">
        <v>101</v>
      </c>
      <c r="D220" s="329">
        <v>443891.06</v>
      </c>
      <c r="E220" s="329">
        <v>459000</v>
      </c>
      <c r="F220" s="329">
        <v>330000</v>
      </c>
      <c r="G220" s="330"/>
    </row>
    <row r="221" spans="1:7" ht="26.25">
      <c r="A221" s="71"/>
      <c r="B221" s="57" t="s">
        <v>166</v>
      </c>
      <c r="C221" s="98" t="s">
        <v>37</v>
      </c>
      <c r="D221" s="90">
        <v>0</v>
      </c>
      <c r="E221" s="90">
        <v>100000</v>
      </c>
      <c r="F221" s="90">
        <v>0</v>
      </c>
      <c r="G221" s="331"/>
    </row>
    <row r="222" spans="1:8" s="2" customFormat="1" ht="12.75">
      <c r="A222" s="32" t="s">
        <v>371</v>
      </c>
      <c r="B222" s="72"/>
      <c r="C222" s="99" t="s">
        <v>96</v>
      </c>
      <c r="D222" s="67">
        <v>12984651.840000002</v>
      </c>
      <c r="E222" s="67">
        <v>12207930</v>
      </c>
      <c r="F222" s="67">
        <v>10209903</v>
      </c>
      <c r="G222" s="170">
        <v>-0.16366632180885704</v>
      </c>
      <c r="H222" s="195"/>
    </row>
    <row r="223" spans="1:8" ht="12.75">
      <c r="A223" s="63" t="s">
        <v>330</v>
      </c>
      <c r="B223" s="74"/>
      <c r="C223" s="332" t="s">
        <v>97</v>
      </c>
      <c r="D223" s="54">
        <v>1015152.2</v>
      </c>
      <c r="E223" s="54">
        <v>1337880</v>
      </c>
      <c r="F223" s="54">
        <v>1419903</v>
      </c>
      <c r="G223" s="173">
        <v>0.061308189075253386</v>
      </c>
      <c r="H223" s="37"/>
    </row>
    <row r="224" spans="1:7" ht="12.75">
      <c r="A224" s="26"/>
      <c r="B224" s="57" t="s">
        <v>284</v>
      </c>
      <c r="C224" s="333" t="s">
        <v>203</v>
      </c>
      <c r="D224" s="20">
        <v>857342.9</v>
      </c>
      <c r="E224" s="20">
        <v>935000</v>
      </c>
      <c r="F224" s="20">
        <v>1003903</v>
      </c>
      <c r="G224" s="173"/>
    </row>
    <row r="225" spans="1:7" s="39" customFormat="1" ht="12.75">
      <c r="A225" s="26"/>
      <c r="B225" s="57" t="s">
        <v>164</v>
      </c>
      <c r="C225" s="26" t="s">
        <v>394</v>
      </c>
      <c r="D225" s="114">
        <v>-10786</v>
      </c>
      <c r="E225" s="114">
        <v>0</v>
      </c>
      <c r="F225" s="114">
        <v>0</v>
      </c>
      <c r="G225" s="172"/>
    </row>
    <row r="226" spans="1:7" ht="12.75">
      <c r="A226" s="26"/>
      <c r="B226" s="57" t="s">
        <v>165</v>
      </c>
      <c r="C226" s="78" t="s">
        <v>101</v>
      </c>
      <c r="D226" s="20">
        <v>168545</v>
      </c>
      <c r="E226" s="20">
        <v>402880</v>
      </c>
      <c r="F226" s="20">
        <v>416000</v>
      </c>
      <c r="G226" s="173"/>
    </row>
    <row r="227" spans="1:7" s="1" customFormat="1" ht="12.75">
      <c r="A227" s="82"/>
      <c r="B227" s="57" t="s">
        <v>379</v>
      </c>
      <c r="C227" s="334" t="s">
        <v>329</v>
      </c>
      <c r="D227" s="207">
        <v>50.3</v>
      </c>
      <c r="E227" s="207">
        <v>0</v>
      </c>
      <c r="F227" s="207">
        <v>0</v>
      </c>
      <c r="G227" s="319"/>
    </row>
    <row r="228" spans="1:7" s="40" customFormat="1" ht="12.75">
      <c r="A228" s="48" t="s">
        <v>243</v>
      </c>
      <c r="B228" s="73"/>
      <c r="C228" s="103" t="s">
        <v>118</v>
      </c>
      <c r="D228" s="51">
        <v>6049085.29</v>
      </c>
      <c r="E228" s="51">
        <v>4225050</v>
      </c>
      <c r="F228" s="51">
        <v>3707000</v>
      </c>
      <c r="G228" s="171">
        <v>-0.12261393356291642</v>
      </c>
    </row>
    <row r="229" spans="1:7" ht="12.75">
      <c r="A229" s="26"/>
      <c r="B229" s="57" t="s">
        <v>164</v>
      </c>
      <c r="C229" s="26" t="s">
        <v>100</v>
      </c>
      <c r="D229" s="114">
        <v>2213618</v>
      </c>
      <c r="E229" s="114">
        <v>2510050</v>
      </c>
      <c r="F229" s="114">
        <v>2395000</v>
      </c>
      <c r="G229" s="171"/>
    </row>
    <row r="230" spans="1:7" ht="12.75">
      <c r="A230" s="26"/>
      <c r="B230" s="57" t="s">
        <v>165</v>
      </c>
      <c r="C230" s="113" t="s">
        <v>101</v>
      </c>
      <c r="D230" s="114">
        <v>1412756.29</v>
      </c>
      <c r="E230" s="114">
        <v>1342000</v>
      </c>
      <c r="F230" s="114">
        <v>1312000</v>
      </c>
      <c r="G230" s="171"/>
    </row>
    <row r="231" spans="1:7" ht="26.25">
      <c r="A231" s="26"/>
      <c r="B231" s="57" t="s">
        <v>166</v>
      </c>
      <c r="C231" s="98" t="s">
        <v>139</v>
      </c>
      <c r="D231" s="20">
        <v>2422711</v>
      </c>
      <c r="E231" s="20">
        <v>373000</v>
      </c>
      <c r="F231" s="20">
        <v>0</v>
      </c>
      <c r="G231" s="171"/>
    </row>
    <row r="232" spans="1:7" ht="12.75">
      <c r="A232" s="63" t="s">
        <v>331</v>
      </c>
      <c r="B232" s="74"/>
      <c r="C232" s="59" t="s">
        <v>244</v>
      </c>
      <c r="D232" s="54">
        <v>1791628.04</v>
      </c>
      <c r="E232" s="54">
        <v>2353000</v>
      </c>
      <c r="F232" s="54">
        <v>2364000</v>
      </c>
      <c r="G232" s="171">
        <v>0.004674883127921802</v>
      </c>
    </row>
    <row r="233" spans="1:7" ht="12.75">
      <c r="A233" s="63"/>
      <c r="B233" s="57" t="s">
        <v>284</v>
      </c>
      <c r="C233" s="333" t="s">
        <v>203</v>
      </c>
      <c r="D233" s="152">
        <v>82206</v>
      </c>
      <c r="E233" s="152">
        <v>80000</v>
      </c>
      <c r="F233" s="152">
        <v>10000</v>
      </c>
      <c r="G233" s="306"/>
    </row>
    <row r="234" spans="1:7" ht="12.75">
      <c r="A234" s="63"/>
      <c r="B234" s="55" t="s">
        <v>332</v>
      </c>
      <c r="C234" s="101" t="s">
        <v>59</v>
      </c>
      <c r="D234" s="50">
        <v>60000</v>
      </c>
      <c r="E234" s="50">
        <v>60000</v>
      </c>
      <c r="F234" s="50">
        <v>0</v>
      </c>
      <c r="G234" s="171"/>
    </row>
    <row r="235" spans="1:7" s="41" customFormat="1" ht="12.75">
      <c r="A235" s="26"/>
      <c r="B235" s="57" t="s">
        <v>165</v>
      </c>
      <c r="C235" s="78" t="s">
        <v>101</v>
      </c>
      <c r="D235" s="20">
        <v>1649422.04</v>
      </c>
      <c r="E235" s="20">
        <v>2213000</v>
      </c>
      <c r="F235" s="20">
        <v>2354000</v>
      </c>
      <c r="G235" s="173"/>
    </row>
    <row r="236" spans="1:7" s="41" customFormat="1" ht="12.75">
      <c r="A236" s="63" t="s">
        <v>372</v>
      </c>
      <c r="B236" s="74"/>
      <c r="C236" s="332" t="s">
        <v>246</v>
      </c>
      <c r="D236" s="54">
        <v>1427861.83</v>
      </c>
      <c r="E236" s="54">
        <v>2008000</v>
      </c>
      <c r="F236" s="54">
        <v>1879000</v>
      </c>
      <c r="G236" s="173">
        <v>-0.06424302788844621</v>
      </c>
    </row>
    <row r="237" spans="1:7" s="41" customFormat="1" ht="12.75">
      <c r="A237" s="63"/>
      <c r="B237" s="57" t="s">
        <v>284</v>
      </c>
      <c r="C237" s="78" t="s">
        <v>203</v>
      </c>
      <c r="D237" s="20">
        <v>567422</v>
      </c>
      <c r="E237" s="20">
        <v>665000</v>
      </c>
      <c r="F237" s="20">
        <v>588000</v>
      </c>
      <c r="G237" s="173"/>
    </row>
    <row r="238" spans="1:7" s="41" customFormat="1" ht="12.75">
      <c r="A238" s="26"/>
      <c r="B238" s="57" t="s">
        <v>332</v>
      </c>
      <c r="C238" s="78" t="s">
        <v>59</v>
      </c>
      <c r="D238" s="53">
        <v>84000</v>
      </c>
      <c r="E238" s="53">
        <v>194000</v>
      </c>
      <c r="F238" s="53">
        <v>0</v>
      </c>
      <c r="G238" s="319"/>
    </row>
    <row r="239" spans="1:7" s="41" customFormat="1" ht="12.75">
      <c r="A239" s="26"/>
      <c r="B239" s="57" t="s">
        <v>164</v>
      </c>
      <c r="C239" s="26" t="s">
        <v>100</v>
      </c>
      <c r="D239" s="53">
        <v>2770</v>
      </c>
      <c r="E239" s="53">
        <v>0</v>
      </c>
      <c r="F239" s="53">
        <v>0</v>
      </c>
      <c r="G239" s="319"/>
    </row>
    <row r="240" spans="1:7" s="41" customFormat="1" ht="12.75">
      <c r="A240" s="26"/>
      <c r="B240" s="57" t="s">
        <v>165</v>
      </c>
      <c r="C240" s="78" t="s">
        <v>384</v>
      </c>
      <c r="D240" s="53">
        <v>773469.83</v>
      </c>
      <c r="E240" s="53">
        <v>1149000</v>
      </c>
      <c r="F240" s="53">
        <v>1291000</v>
      </c>
      <c r="G240" s="319"/>
    </row>
    <row r="241" spans="1:7" ht="12.75">
      <c r="A241" s="63"/>
      <c r="B241" s="57" t="s">
        <v>379</v>
      </c>
      <c r="C241" s="26" t="s">
        <v>329</v>
      </c>
      <c r="D241" s="164">
        <v>200</v>
      </c>
      <c r="E241" s="164">
        <v>0</v>
      </c>
      <c r="F241" s="164">
        <v>0</v>
      </c>
      <c r="G241" s="320"/>
    </row>
    <row r="242" spans="1:7" ht="12.75">
      <c r="A242" s="63" t="s">
        <v>373</v>
      </c>
      <c r="B242" s="74"/>
      <c r="C242" s="59" t="s">
        <v>98</v>
      </c>
      <c r="D242" s="54">
        <v>19000</v>
      </c>
      <c r="E242" s="54">
        <v>146000</v>
      </c>
      <c r="F242" s="54">
        <v>39000</v>
      </c>
      <c r="G242" s="173">
        <v>-0.7328767123287672</v>
      </c>
    </row>
    <row r="243" spans="1:7" ht="12.75">
      <c r="A243" s="26"/>
      <c r="B243" s="57" t="s">
        <v>332</v>
      </c>
      <c r="C243" s="78" t="s">
        <v>59</v>
      </c>
      <c r="D243" s="20">
        <v>0</v>
      </c>
      <c r="E243" s="20">
        <v>146000</v>
      </c>
      <c r="F243" s="20">
        <v>39000</v>
      </c>
      <c r="G243" s="173"/>
    </row>
    <row r="244" spans="1:7" s="41" customFormat="1" ht="12.75">
      <c r="A244" s="82"/>
      <c r="B244" s="57" t="s">
        <v>165</v>
      </c>
      <c r="C244" s="78" t="s">
        <v>384</v>
      </c>
      <c r="D244" s="164">
        <v>19000</v>
      </c>
      <c r="E244" s="164">
        <v>0</v>
      </c>
      <c r="F244" s="164">
        <v>0</v>
      </c>
      <c r="G244" s="335"/>
    </row>
    <row r="245" spans="1:7" s="41" customFormat="1" ht="12.75">
      <c r="A245" s="63" t="s">
        <v>374</v>
      </c>
      <c r="B245" s="74"/>
      <c r="C245" s="59" t="s">
        <v>99</v>
      </c>
      <c r="D245" s="54">
        <v>304</v>
      </c>
      <c r="E245" s="54">
        <v>25000</v>
      </c>
      <c r="F245" s="54">
        <v>0</v>
      </c>
      <c r="G245" s="173">
        <v>-1</v>
      </c>
    </row>
    <row r="246" spans="1:7" ht="12.75">
      <c r="A246" s="26"/>
      <c r="B246" s="57" t="s">
        <v>165</v>
      </c>
      <c r="C246" s="78" t="s">
        <v>384</v>
      </c>
      <c r="D246" s="20">
        <v>304</v>
      </c>
      <c r="E246" s="20">
        <v>25000</v>
      </c>
      <c r="F246" s="20">
        <v>0</v>
      </c>
      <c r="G246" s="173"/>
    </row>
    <row r="247" spans="1:7" s="41" customFormat="1" ht="12.75">
      <c r="A247" s="63" t="s">
        <v>375</v>
      </c>
      <c r="B247" s="74"/>
      <c r="C247" s="59" t="s">
        <v>138</v>
      </c>
      <c r="D247" s="54">
        <v>311949</v>
      </c>
      <c r="E247" s="54">
        <v>545000</v>
      </c>
      <c r="F247" s="54">
        <v>581000</v>
      </c>
      <c r="G247" s="173">
        <v>0.06605504587155964</v>
      </c>
    </row>
    <row r="248" spans="1:7" ht="12.75">
      <c r="A248" s="26"/>
      <c r="B248" s="57" t="s">
        <v>165</v>
      </c>
      <c r="C248" s="78" t="s">
        <v>101</v>
      </c>
      <c r="D248" s="20">
        <v>311949</v>
      </c>
      <c r="E248" s="20">
        <v>545000</v>
      </c>
      <c r="F248" s="20">
        <v>0</v>
      </c>
      <c r="G248" s="173"/>
    </row>
    <row r="249" spans="1:7" ht="12.75">
      <c r="A249" s="63" t="s">
        <v>376</v>
      </c>
      <c r="B249" s="74"/>
      <c r="C249" s="59" t="s">
        <v>325</v>
      </c>
      <c r="D249" s="54">
        <v>2144512.48</v>
      </c>
      <c r="E249" s="54">
        <v>1415000</v>
      </c>
      <c r="F249" s="54">
        <v>139000</v>
      </c>
      <c r="G249" s="173">
        <v>-0.9017667844522969</v>
      </c>
    </row>
    <row r="250" spans="1:7" ht="12.75">
      <c r="A250" s="26"/>
      <c r="B250" s="57" t="s">
        <v>284</v>
      </c>
      <c r="C250" s="78" t="s">
        <v>203</v>
      </c>
      <c r="D250" s="53">
        <v>1647406</v>
      </c>
      <c r="E250" s="53">
        <v>1415000</v>
      </c>
      <c r="F250" s="53">
        <v>0</v>
      </c>
      <c r="G250" s="319"/>
    </row>
    <row r="251" spans="1:7" ht="12.75">
      <c r="A251" s="26"/>
      <c r="B251" s="57" t="s">
        <v>332</v>
      </c>
      <c r="C251" s="78" t="s">
        <v>59</v>
      </c>
      <c r="D251" s="20">
        <v>65000</v>
      </c>
      <c r="E251" s="20">
        <v>0</v>
      </c>
      <c r="F251" s="20">
        <v>0</v>
      </c>
      <c r="G251" s="336"/>
    </row>
    <row r="252" spans="1:7" ht="12.75">
      <c r="A252" s="26"/>
      <c r="B252" s="57" t="s">
        <v>164</v>
      </c>
      <c r="C252" s="78" t="s">
        <v>212</v>
      </c>
      <c r="D252" s="20">
        <v>91009</v>
      </c>
      <c r="E252" s="20">
        <v>0</v>
      </c>
      <c r="F252" s="20">
        <v>0</v>
      </c>
      <c r="G252" s="336"/>
    </row>
    <row r="253" spans="1:7" s="43" customFormat="1" ht="12.75">
      <c r="A253" s="91"/>
      <c r="B253" s="57" t="s">
        <v>165</v>
      </c>
      <c r="C253" s="78" t="s">
        <v>101</v>
      </c>
      <c r="D253" s="164">
        <v>341097.48</v>
      </c>
      <c r="E253" s="164"/>
      <c r="F253" s="164">
        <v>139000</v>
      </c>
      <c r="G253" s="320"/>
    </row>
    <row r="254" spans="1:7" s="41" customFormat="1" ht="12.75" customHeight="1">
      <c r="A254" s="63" t="s">
        <v>377</v>
      </c>
      <c r="B254" s="74"/>
      <c r="C254" s="332" t="s">
        <v>251</v>
      </c>
      <c r="D254" s="54">
        <v>23612.5</v>
      </c>
      <c r="E254" s="54">
        <v>20000</v>
      </c>
      <c r="F254" s="54">
        <v>20000</v>
      </c>
      <c r="G254" s="173">
        <v>0</v>
      </c>
    </row>
    <row r="255" spans="1:7" s="41" customFormat="1" ht="12.75" customHeight="1">
      <c r="A255" s="26"/>
      <c r="B255" s="57" t="s">
        <v>332</v>
      </c>
      <c r="C255" s="78" t="s">
        <v>59</v>
      </c>
      <c r="D255" s="20">
        <v>5000</v>
      </c>
      <c r="E255" s="20">
        <v>0</v>
      </c>
      <c r="F255" s="20">
        <v>0</v>
      </c>
      <c r="G255" s="173"/>
    </row>
    <row r="256" spans="1:7" s="41" customFormat="1" ht="12.75">
      <c r="A256" s="26"/>
      <c r="B256" s="57" t="s">
        <v>165</v>
      </c>
      <c r="C256" s="78" t="s">
        <v>101</v>
      </c>
      <c r="D256" s="20">
        <v>18612.5</v>
      </c>
      <c r="E256" s="20">
        <v>20000</v>
      </c>
      <c r="F256" s="20">
        <v>20000</v>
      </c>
      <c r="G256" s="173"/>
    </row>
    <row r="257" spans="1:7" ht="12.75">
      <c r="A257" s="63" t="s">
        <v>378</v>
      </c>
      <c r="B257" s="74"/>
      <c r="C257" s="59" t="s">
        <v>157</v>
      </c>
      <c r="D257" s="54">
        <v>201546.5</v>
      </c>
      <c r="E257" s="54">
        <v>133000</v>
      </c>
      <c r="F257" s="54">
        <v>61000</v>
      </c>
      <c r="G257" s="173">
        <v>-0.5413533834586466</v>
      </c>
    </row>
    <row r="258" spans="1:7" ht="12.75">
      <c r="A258" s="26"/>
      <c r="B258" s="57" t="s">
        <v>332</v>
      </c>
      <c r="C258" s="78" t="s">
        <v>59</v>
      </c>
      <c r="D258" s="20">
        <v>127843</v>
      </c>
      <c r="E258" s="20">
        <v>0</v>
      </c>
      <c r="F258" s="20">
        <v>0</v>
      </c>
      <c r="G258" s="173"/>
    </row>
    <row r="259" spans="1:7" ht="12.75">
      <c r="A259" s="26"/>
      <c r="B259" s="57" t="s">
        <v>164</v>
      </c>
      <c r="C259" s="26" t="s">
        <v>100</v>
      </c>
      <c r="D259" s="20">
        <v>1733</v>
      </c>
      <c r="E259" s="20">
        <v>0</v>
      </c>
      <c r="F259" s="20">
        <v>0</v>
      </c>
      <c r="G259" s="173"/>
    </row>
    <row r="260" spans="1:7" ht="12.75">
      <c r="A260" s="26"/>
      <c r="B260" s="57" t="s">
        <v>165</v>
      </c>
      <c r="C260" s="78" t="s">
        <v>101</v>
      </c>
      <c r="D260" s="20">
        <v>71970.5</v>
      </c>
      <c r="E260" s="20">
        <v>133000</v>
      </c>
      <c r="F260" s="20">
        <v>61000</v>
      </c>
      <c r="G260" s="173"/>
    </row>
    <row r="261" spans="1:7" ht="12.75">
      <c r="A261" s="263"/>
      <c r="B261" s="264"/>
      <c r="C261" s="265"/>
      <c r="D261" s="266"/>
      <c r="E261" s="266"/>
      <c r="F261" s="266"/>
      <c r="G261" s="267"/>
    </row>
    <row r="262" spans="1:7" ht="12.75">
      <c r="A262" s="268"/>
      <c r="B262" s="269"/>
      <c r="C262" s="270"/>
      <c r="D262" s="271"/>
      <c r="E262" s="271"/>
      <c r="F262" s="271"/>
      <c r="G262" s="272"/>
    </row>
    <row r="263" spans="1:7" ht="57.75" customHeight="1">
      <c r="A263" s="205" t="s">
        <v>383</v>
      </c>
      <c r="B263" s="205" t="s">
        <v>382</v>
      </c>
      <c r="C263" s="21" t="s">
        <v>70</v>
      </c>
      <c r="D263" s="153" t="s">
        <v>318</v>
      </c>
      <c r="E263" s="208" t="s">
        <v>387</v>
      </c>
      <c r="F263" s="208" t="s">
        <v>168</v>
      </c>
      <c r="G263" s="209" t="s">
        <v>319</v>
      </c>
    </row>
    <row r="264" spans="1:8" s="119" customFormat="1" ht="12.75">
      <c r="A264" s="17"/>
      <c r="B264" s="273"/>
      <c r="C264" s="17" t="s">
        <v>270</v>
      </c>
      <c r="D264" s="19">
        <v>179100336.04000002</v>
      </c>
      <c r="E264" s="19">
        <v>186947901</v>
      </c>
      <c r="F264" s="19">
        <v>170411573</v>
      </c>
      <c r="G264" s="244">
        <v>-0.08845420521731345</v>
      </c>
      <c r="H264" s="213"/>
    </row>
    <row r="265" spans="1:8" ht="25.5" customHeight="1">
      <c r="A265" s="9"/>
      <c r="B265" s="9">
        <v>155</v>
      </c>
      <c r="C265" s="98" t="s">
        <v>388</v>
      </c>
      <c r="D265" s="11">
        <v>34991708.76</v>
      </c>
      <c r="E265" s="11">
        <v>23677000</v>
      </c>
      <c r="F265" s="11">
        <v>18255000</v>
      </c>
      <c r="G265" s="244">
        <v>-0.2289986062423449</v>
      </c>
      <c r="H265" s="220"/>
    </row>
    <row r="266" spans="1:8" ht="12.75">
      <c r="A266" s="9"/>
      <c r="B266" s="9">
        <v>65</v>
      </c>
      <c r="C266" s="100" t="s">
        <v>389</v>
      </c>
      <c r="D266" s="11">
        <v>1904436.11</v>
      </c>
      <c r="E266" s="11">
        <v>2261000</v>
      </c>
      <c r="F266" s="11">
        <v>2409000</v>
      </c>
      <c r="G266" s="244">
        <v>0.0654577620521893</v>
      </c>
      <c r="H266" s="220"/>
    </row>
    <row r="267" spans="1:8" ht="12.75">
      <c r="A267" s="9"/>
      <c r="B267" s="9">
        <v>60</v>
      </c>
      <c r="C267" s="100" t="s">
        <v>390</v>
      </c>
      <c r="D267" s="11">
        <v>4032.33</v>
      </c>
      <c r="E267" s="11">
        <v>0</v>
      </c>
      <c r="F267" s="11">
        <v>0</v>
      </c>
      <c r="G267" s="244"/>
      <c r="H267" s="220"/>
    </row>
    <row r="268" spans="1:8" ht="12.75">
      <c r="A268" s="9"/>
      <c r="B268" s="9">
        <v>55</v>
      </c>
      <c r="C268" s="100" t="s">
        <v>391</v>
      </c>
      <c r="D268" s="11">
        <v>55813384.150000006</v>
      </c>
      <c r="E268" s="11">
        <v>57744310</v>
      </c>
      <c r="F268" s="11">
        <v>52491318</v>
      </c>
      <c r="G268" s="244">
        <v>-0.09096986352421563</v>
      </c>
      <c r="H268" s="220"/>
    </row>
    <row r="269" spans="1:8" s="45" customFormat="1" ht="12.75">
      <c r="A269" s="9"/>
      <c r="B269" s="9">
        <v>50</v>
      </c>
      <c r="C269" s="100" t="s">
        <v>395</v>
      </c>
      <c r="D269" s="11">
        <v>72360351.32000001</v>
      </c>
      <c r="E269" s="11">
        <v>89349311</v>
      </c>
      <c r="F269" s="11">
        <v>86415346</v>
      </c>
      <c r="G269" s="244">
        <v>-0.03283701874321113</v>
      </c>
      <c r="H269" s="213"/>
    </row>
    <row r="270" spans="1:8" s="45" customFormat="1" ht="12.75">
      <c r="A270" s="9"/>
      <c r="B270" s="9">
        <v>45</v>
      </c>
      <c r="C270" s="100" t="s">
        <v>393</v>
      </c>
      <c r="D270" s="11">
        <v>10872046.47</v>
      </c>
      <c r="E270" s="11">
        <v>9799000</v>
      </c>
      <c r="F270" s="11">
        <v>8217500</v>
      </c>
      <c r="G270" s="244">
        <v>-0.16139401979793858</v>
      </c>
      <c r="H270" s="213"/>
    </row>
    <row r="271" spans="1:8" s="45" customFormat="1" ht="12.75">
      <c r="A271" s="9"/>
      <c r="B271" s="9" t="s">
        <v>284</v>
      </c>
      <c r="C271" s="100" t="s">
        <v>392</v>
      </c>
      <c r="D271" s="11">
        <v>3154376.9</v>
      </c>
      <c r="E271" s="11">
        <v>3095000</v>
      </c>
      <c r="F271" s="11">
        <v>1601903</v>
      </c>
      <c r="G271" s="244">
        <v>-0.4824222940226171</v>
      </c>
      <c r="H271" s="213"/>
    </row>
    <row r="272" spans="1:8" ht="12.75">
      <c r="A272" s="9"/>
      <c r="B272" s="165"/>
      <c r="C272" s="100" t="s">
        <v>60</v>
      </c>
      <c r="D272" s="11">
        <v>0</v>
      </c>
      <c r="E272" s="11">
        <v>1022280</v>
      </c>
      <c r="F272" s="11">
        <v>1021506</v>
      </c>
      <c r="G272" s="244">
        <v>-0.0007571311186759009</v>
      </c>
      <c r="H272" s="220"/>
    </row>
  </sheetData>
  <sheetProtection selectLockedCells="1" selectUnlockedCells="1"/>
  <printOptions/>
  <pageMargins left="0.5511811023622047" right="0.4330708661417323" top="0.7874015748031497" bottom="0.7874015748031497" header="0.2755905511811024" footer="0.2362204724409449"/>
  <pageSetup horizontalDpi="600" verticalDpi="600" orientation="portrait" paperSize="9" scale="9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8.140625" style="0" customWidth="1"/>
    <col min="2" max="2" width="4.57421875" style="30" customWidth="1"/>
    <col min="3" max="3" width="47.8515625" style="7" customWidth="1"/>
    <col min="4" max="6" width="11.00390625" style="7" customWidth="1"/>
    <col min="7" max="7" width="7.28125" style="7" customWidth="1"/>
    <col min="8" max="16384" width="9.140625" style="7" customWidth="1"/>
  </cols>
  <sheetData>
    <row r="1" spans="1:7" ht="15">
      <c r="A1" s="137"/>
      <c r="B1" s="137"/>
      <c r="C1" s="130"/>
      <c r="G1" s="275" t="s">
        <v>277</v>
      </c>
    </row>
    <row r="2" spans="1:7" ht="15">
      <c r="A2" s="137"/>
      <c r="B2" s="137"/>
      <c r="C2" s="130"/>
      <c r="G2" s="275" t="s">
        <v>281</v>
      </c>
    </row>
    <row r="3" spans="1:7" ht="15">
      <c r="A3" s="137"/>
      <c r="B3" s="137"/>
      <c r="C3" s="130"/>
      <c r="G3" s="275" t="s">
        <v>14</v>
      </c>
    </row>
    <row r="4" spans="1:7" ht="15">
      <c r="A4" s="137"/>
      <c r="B4" s="137"/>
      <c r="C4" s="130"/>
      <c r="G4" s="275" t="s">
        <v>448</v>
      </c>
    </row>
    <row r="5" spans="1:7" ht="15">
      <c r="A5" s="137" t="s">
        <v>249</v>
      </c>
      <c r="B5" s="137"/>
      <c r="C5" s="130"/>
      <c r="D5" s="247"/>
      <c r="E5" s="247"/>
      <c r="F5" s="337"/>
      <c r="G5" s="130"/>
    </row>
    <row r="6" spans="1:7" ht="15">
      <c r="A6" s="137"/>
      <c r="B6" s="137"/>
      <c r="C6" s="130"/>
      <c r="D6" s="247"/>
      <c r="E6" s="247"/>
      <c r="F6" s="337"/>
      <c r="G6" s="130"/>
    </row>
    <row r="7" spans="1:7" ht="52.5" customHeight="1">
      <c r="A7" s="205" t="s">
        <v>383</v>
      </c>
      <c r="B7" s="205" t="s">
        <v>382</v>
      </c>
      <c r="C7" s="21" t="s">
        <v>70</v>
      </c>
      <c r="D7" s="153" t="s">
        <v>318</v>
      </c>
      <c r="E7" s="208" t="s">
        <v>387</v>
      </c>
      <c r="F7" s="208" t="s">
        <v>168</v>
      </c>
      <c r="G7" s="338" t="s">
        <v>319</v>
      </c>
    </row>
    <row r="8" spans="1:7" s="84" customFormat="1" ht="15" customHeight="1">
      <c r="A8" s="210"/>
      <c r="B8" s="210"/>
      <c r="C8" s="211" t="s">
        <v>61</v>
      </c>
      <c r="D8" s="212">
        <v>1995019.54</v>
      </c>
      <c r="E8" s="212">
        <v>6614327</v>
      </c>
      <c r="F8" s="212">
        <v>10291110</v>
      </c>
      <c r="G8" s="339">
        <f>(F8-E8)/E8</f>
        <v>0.5558816490324715</v>
      </c>
    </row>
    <row r="9" spans="1:7" s="125" customFormat="1" ht="12.75">
      <c r="A9" s="48" t="s">
        <v>10</v>
      </c>
      <c r="B9" s="48"/>
      <c r="C9" s="123" t="s">
        <v>62</v>
      </c>
      <c r="D9" s="124">
        <v>-300000</v>
      </c>
      <c r="E9" s="124">
        <v>0</v>
      </c>
      <c r="F9" s="124">
        <v>0</v>
      </c>
      <c r="G9" s="340">
        <v>0</v>
      </c>
    </row>
    <row r="10" spans="1:7" s="84" customFormat="1" ht="12.75">
      <c r="A10" s="178" t="s">
        <v>11</v>
      </c>
      <c r="B10" s="178"/>
      <c r="C10" s="85" t="s">
        <v>63</v>
      </c>
      <c r="D10" s="87">
        <v>-300000</v>
      </c>
      <c r="E10" s="87">
        <v>0</v>
      </c>
      <c r="F10" s="87">
        <v>0</v>
      </c>
      <c r="G10" s="341">
        <v>0</v>
      </c>
    </row>
    <row r="11" spans="1:7" s="182" customFormat="1" ht="11.25">
      <c r="A11" s="179"/>
      <c r="B11" s="179"/>
      <c r="C11" s="180" t="s">
        <v>324</v>
      </c>
      <c r="D11" s="181">
        <v>-300000</v>
      </c>
      <c r="E11" s="181">
        <v>0</v>
      </c>
      <c r="F11" s="129">
        <v>0</v>
      </c>
      <c r="G11" s="342"/>
    </row>
    <row r="12" spans="1:7" s="125" customFormat="1" ht="12.75">
      <c r="A12" s="48" t="s">
        <v>253</v>
      </c>
      <c r="B12" s="48"/>
      <c r="C12" s="123" t="s">
        <v>64</v>
      </c>
      <c r="D12" s="124">
        <v>3802374.15</v>
      </c>
      <c r="E12" s="124">
        <v>12350000</v>
      </c>
      <c r="F12" s="124">
        <v>17000000</v>
      </c>
      <c r="G12" s="340">
        <f>(F12-E12)/E12</f>
        <v>0.3765182186234818</v>
      </c>
    </row>
    <row r="13" spans="1:7" s="84" customFormat="1" ht="12.75">
      <c r="A13" s="27" t="s">
        <v>254</v>
      </c>
      <c r="B13" s="27"/>
      <c r="C13" s="85" t="s">
        <v>65</v>
      </c>
      <c r="D13" s="87">
        <v>3802374.15</v>
      </c>
      <c r="E13" s="87">
        <v>12350000</v>
      </c>
      <c r="F13" s="87">
        <v>17000000</v>
      </c>
      <c r="G13" s="341">
        <f>(F13-E13)/E13</f>
        <v>0.3765182186234818</v>
      </c>
    </row>
    <row r="14" spans="1:7" s="86" customFormat="1" ht="11.25">
      <c r="A14" s="71"/>
      <c r="B14" s="71"/>
      <c r="C14" s="128" t="s">
        <v>125</v>
      </c>
      <c r="D14" s="129"/>
      <c r="E14" s="129">
        <v>5250000</v>
      </c>
      <c r="F14" s="129"/>
      <c r="G14" s="342"/>
    </row>
    <row r="15" spans="1:7" s="86" customFormat="1" ht="11.25">
      <c r="A15" s="71"/>
      <c r="B15" s="71"/>
      <c r="C15" s="128" t="s">
        <v>126</v>
      </c>
      <c r="D15" s="129"/>
      <c r="E15" s="129">
        <v>2300000</v>
      </c>
      <c r="F15" s="129"/>
      <c r="G15" s="342"/>
    </row>
    <row r="16" spans="1:7" s="86" customFormat="1" ht="11.25">
      <c r="A16" s="71"/>
      <c r="B16" s="71"/>
      <c r="C16" s="128" t="s">
        <v>86</v>
      </c>
      <c r="D16" s="129"/>
      <c r="E16" s="129">
        <v>1000000</v>
      </c>
      <c r="F16" s="129">
        <v>0</v>
      </c>
      <c r="G16" s="342"/>
    </row>
    <row r="17" spans="1:7" s="86" customFormat="1" ht="11.25">
      <c r="A17" s="71"/>
      <c r="B17" s="71"/>
      <c r="C17" s="128" t="s">
        <v>419</v>
      </c>
      <c r="D17" s="129"/>
      <c r="E17" s="129">
        <v>0</v>
      </c>
      <c r="F17" s="129">
        <v>800000</v>
      </c>
      <c r="G17" s="342"/>
    </row>
    <row r="18" spans="1:7" s="86" customFormat="1" ht="11.25">
      <c r="A18" s="71"/>
      <c r="B18" s="71"/>
      <c r="C18" s="128" t="s">
        <v>420</v>
      </c>
      <c r="D18" s="129"/>
      <c r="E18" s="129"/>
      <c r="F18" s="129">
        <v>5700000</v>
      </c>
      <c r="G18" s="342"/>
    </row>
    <row r="19" spans="1:7" s="86" customFormat="1" ht="11.25">
      <c r="A19" s="71"/>
      <c r="B19" s="71"/>
      <c r="C19" s="128" t="s">
        <v>38</v>
      </c>
      <c r="D19" s="129"/>
      <c r="E19" s="129">
        <v>3800000</v>
      </c>
      <c r="F19" s="129">
        <v>10500000</v>
      </c>
      <c r="G19" s="342"/>
    </row>
    <row r="20" spans="1:7" s="125" customFormat="1" ht="12.75">
      <c r="A20" s="48" t="s">
        <v>12</v>
      </c>
      <c r="B20" s="48"/>
      <c r="C20" s="123" t="s">
        <v>66</v>
      </c>
      <c r="D20" s="124">
        <v>-3146941.94</v>
      </c>
      <c r="E20" s="124">
        <v>-4100000</v>
      </c>
      <c r="F20" s="124">
        <v>-5995000</v>
      </c>
      <c r="G20" s="340">
        <f>(F20-E20)/E20</f>
        <v>0.46219512195121953</v>
      </c>
    </row>
    <row r="21" spans="1:7" s="84" customFormat="1" ht="12.75">
      <c r="A21" s="27" t="s">
        <v>255</v>
      </c>
      <c r="B21" s="27"/>
      <c r="C21" s="85" t="s">
        <v>67</v>
      </c>
      <c r="D21" s="20">
        <v>-2970226.21</v>
      </c>
      <c r="E21" s="20">
        <v>-4040000</v>
      </c>
      <c r="F21" s="20">
        <v>-5905000</v>
      </c>
      <c r="G21" s="341">
        <f>(F21-E21)/E21</f>
        <v>0.46163366336633666</v>
      </c>
    </row>
    <row r="22" spans="1:7" s="88" customFormat="1" ht="11.25">
      <c r="A22" s="58"/>
      <c r="B22" s="58"/>
      <c r="C22" s="128" t="s">
        <v>327</v>
      </c>
      <c r="D22" s="129">
        <v>-2970226.21</v>
      </c>
      <c r="E22" s="129">
        <v>-4040000</v>
      </c>
      <c r="F22" s="129">
        <v>-5905000</v>
      </c>
      <c r="G22" s="342"/>
    </row>
    <row r="23" spans="1:7" s="84" customFormat="1" ht="12.75">
      <c r="A23" s="27" t="s">
        <v>256</v>
      </c>
      <c r="B23" s="27"/>
      <c r="C23" s="85" t="s">
        <v>46</v>
      </c>
      <c r="D23" s="87">
        <v>-176715.73</v>
      </c>
      <c r="E23" s="87">
        <v>-60000</v>
      </c>
      <c r="F23" s="87">
        <v>-90000</v>
      </c>
      <c r="G23" s="341">
        <f>(F23-E23)/E23</f>
        <v>0.5</v>
      </c>
    </row>
    <row r="24" spans="1:7" s="88" customFormat="1" ht="11.25">
      <c r="A24" s="58"/>
      <c r="B24" s="58"/>
      <c r="C24" s="128" t="s">
        <v>167</v>
      </c>
      <c r="D24" s="129">
        <v>-39330.08</v>
      </c>
      <c r="E24" s="129">
        <v>0</v>
      </c>
      <c r="F24" s="129">
        <v>0</v>
      </c>
      <c r="G24" s="342"/>
    </row>
    <row r="25" spans="1:7" s="88" customFormat="1" ht="11.25">
      <c r="A25" s="58"/>
      <c r="B25" s="58"/>
      <c r="C25" s="128" t="s">
        <v>258</v>
      </c>
      <c r="D25" s="129">
        <v>-84268.35</v>
      </c>
      <c r="E25" s="129">
        <v>-60000</v>
      </c>
      <c r="F25" s="129">
        <v>-65000</v>
      </c>
      <c r="G25" s="342"/>
    </row>
    <row r="26" spans="1:7" s="88" customFormat="1" ht="11.25">
      <c r="A26" s="58"/>
      <c r="B26" s="58"/>
      <c r="C26" s="128" t="s">
        <v>259</v>
      </c>
      <c r="D26" s="129">
        <v>-45019.6</v>
      </c>
      <c r="E26" s="129">
        <v>0</v>
      </c>
      <c r="F26" s="129">
        <v>0</v>
      </c>
      <c r="G26" s="342"/>
    </row>
    <row r="27" spans="1:7" s="88" customFormat="1" ht="11.25">
      <c r="A27" s="58"/>
      <c r="B27" s="58"/>
      <c r="C27" s="128" t="s">
        <v>210</v>
      </c>
      <c r="D27" s="129">
        <v>-8097.7</v>
      </c>
      <c r="E27" s="129"/>
      <c r="F27" s="129">
        <v>-25000</v>
      </c>
      <c r="G27" s="342"/>
    </row>
    <row r="28" spans="1:7" s="125" customFormat="1" ht="26.25">
      <c r="A28" s="126">
        <v>1001</v>
      </c>
      <c r="B28" s="126"/>
      <c r="C28" s="246" t="s">
        <v>47</v>
      </c>
      <c r="D28" s="124">
        <v>1639587.33</v>
      </c>
      <c r="E28" s="124">
        <v>-1635673</v>
      </c>
      <c r="F28" s="124">
        <v>-713890</v>
      </c>
      <c r="G28" s="340">
        <f>(F28-E28)/E28</f>
        <v>-0.5635496826077094</v>
      </c>
    </row>
    <row r="29" spans="1:7" s="88" customFormat="1" ht="15" customHeight="1">
      <c r="A29" s="127"/>
      <c r="B29" s="127"/>
      <c r="C29" s="255" t="s">
        <v>269</v>
      </c>
      <c r="D29" s="129"/>
      <c r="E29" s="129">
        <v>17640</v>
      </c>
      <c r="F29" s="129">
        <v>0</v>
      </c>
      <c r="G29" s="342"/>
    </row>
    <row r="30" spans="1:7" s="88" customFormat="1" ht="11.25">
      <c r="A30" s="127"/>
      <c r="B30" s="127"/>
      <c r="C30" s="255" t="s">
        <v>296</v>
      </c>
      <c r="D30" s="129"/>
      <c r="E30" s="129"/>
      <c r="F30" s="129">
        <v>-713890</v>
      </c>
      <c r="G30" s="342"/>
    </row>
    <row r="31" spans="1:7" s="88" customFormat="1" ht="11.25">
      <c r="A31" s="127"/>
      <c r="B31" s="127"/>
      <c r="C31" s="255" t="s">
        <v>245</v>
      </c>
      <c r="D31" s="129">
        <v>1639587.33</v>
      </c>
      <c r="E31" s="129">
        <v>-1653313</v>
      </c>
      <c r="F31" s="129">
        <v>0</v>
      </c>
      <c r="G31" s="342"/>
    </row>
    <row r="32" spans="1:7" ht="12.75">
      <c r="A32" s="30"/>
      <c r="D32" s="8"/>
      <c r="E32" s="8"/>
      <c r="F32" s="8"/>
      <c r="G32" s="8"/>
    </row>
    <row r="33" ht="12.75">
      <c r="A33" s="30"/>
    </row>
    <row r="34" ht="12.75">
      <c r="A34" s="30"/>
    </row>
    <row r="35" ht="12.75">
      <c r="F35" s="8"/>
    </row>
  </sheetData>
  <sheetProtection selectLockedCells="1" selectUnlockedCells="1"/>
  <printOptions/>
  <pageMargins left="0.5511811023622047" right="0.4330708661417323" top="0.7874015748031497" bottom="0.7874015748031497" header="0.4724409448818898" footer="0.31496062992125984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K1">
      <selection activeCell="Q4" sqref="Q4"/>
    </sheetView>
  </sheetViews>
  <sheetFormatPr defaultColWidth="9.140625" defaultRowHeight="12.75"/>
  <cols>
    <col min="1" max="1" width="33.57421875" style="0" customWidth="1"/>
    <col min="2" max="16" width="10.140625" style="0" customWidth="1"/>
    <col min="17" max="17" width="10.8515625" style="0" customWidth="1"/>
  </cols>
  <sheetData>
    <row r="1" ht="15">
      <c r="Q1" s="275" t="s">
        <v>250</v>
      </c>
    </row>
    <row r="2" ht="15">
      <c r="Q2" s="276" t="s">
        <v>281</v>
      </c>
    </row>
    <row r="3" ht="15">
      <c r="Q3" s="276" t="s">
        <v>14</v>
      </c>
    </row>
    <row r="4" spans="1:17" ht="15">
      <c r="A4" s="277"/>
      <c r="B4" s="277"/>
      <c r="C4" s="277"/>
      <c r="D4" s="277"/>
      <c r="E4" s="277"/>
      <c r="F4" s="277"/>
      <c r="G4" s="277"/>
      <c r="H4" s="277"/>
      <c r="I4" s="277"/>
      <c r="Q4" s="275" t="s">
        <v>448</v>
      </c>
    </row>
    <row r="5" spans="1:9" ht="15">
      <c r="A5" s="279" t="s">
        <v>396</v>
      </c>
      <c r="B5" s="277"/>
      <c r="C5" s="277"/>
      <c r="D5" s="277"/>
      <c r="E5" s="277"/>
      <c r="F5" s="277"/>
      <c r="G5" s="277"/>
      <c r="H5" s="277"/>
      <c r="I5" s="277"/>
    </row>
    <row r="6" spans="1:9" ht="15">
      <c r="A6" s="280"/>
      <c r="B6" s="277"/>
      <c r="C6" s="277"/>
      <c r="D6" s="277"/>
      <c r="E6" s="277"/>
      <c r="F6" s="277"/>
      <c r="G6" s="277"/>
      <c r="H6" s="277"/>
      <c r="I6" s="277"/>
    </row>
    <row r="7" spans="1:9" s="167" customFormat="1" ht="13.5" thickBot="1">
      <c r="A7" s="166" t="s">
        <v>295</v>
      </c>
      <c r="B7" s="250"/>
      <c r="C7" s="250"/>
      <c r="D7" s="250"/>
      <c r="E7" s="250"/>
      <c r="F7" s="250"/>
      <c r="G7" s="250"/>
      <c r="H7" s="250"/>
      <c r="I7" s="250"/>
    </row>
    <row r="8" spans="1:17" s="225" customFormat="1" ht="13.5" thickBot="1">
      <c r="A8" s="221" t="s">
        <v>397</v>
      </c>
      <c r="B8" s="222">
        <v>2009</v>
      </c>
      <c r="C8" s="222">
        <v>2010</v>
      </c>
      <c r="D8" s="222">
        <v>2011</v>
      </c>
      <c r="E8" s="223">
        <v>2012</v>
      </c>
      <c r="F8" s="223">
        <v>2013</v>
      </c>
      <c r="G8" s="223">
        <v>2014</v>
      </c>
      <c r="H8" s="223">
        <v>2015</v>
      </c>
      <c r="I8" s="223">
        <v>2016</v>
      </c>
      <c r="J8" s="223">
        <v>2017</v>
      </c>
      <c r="K8" s="223">
        <v>2018</v>
      </c>
      <c r="L8" s="223">
        <v>2019</v>
      </c>
      <c r="M8" s="223">
        <v>2020</v>
      </c>
      <c r="N8" s="223">
        <v>2021</v>
      </c>
      <c r="O8" s="223">
        <v>2022</v>
      </c>
      <c r="P8" s="223">
        <v>2023</v>
      </c>
      <c r="Q8" s="224" t="s">
        <v>161</v>
      </c>
    </row>
    <row r="9" spans="1:17" s="167" customFormat="1" ht="12.75">
      <c r="A9" s="241" t="s">
        <v>398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6"/>
    </row>
    <row r="10" spans="1:17" s="167" customFormat="1" ht="12.75">
      <c r="A10" s="226" t="s">
        <v>399</v>
      </c>
      <c r="B10" s="159">
        <v>2697046.2465753425</v>
      </c>
      <c r="C10" s="159">
        <v>3227002.904109589</v>
      </c>
      <c r="D10" s="159">
        <v>3654969.315068493</v>
      </c>
      <c r="E10" s="159">
        <v>4199368</v>
      </c>
      <c r="F10" s="159">
        <v>4919382.849315069</v>
      </c>
      <c r="G10" s="159">
        <v>6153715.780821918</v>
      </c>
      <c r="H10" s="159">
        <v>7190539.561643835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278">
        <v>32042024.657534245</v>
      </c>
    </row>
    <row r="11" spans="1:17" ht="12.75">
      <c r="A11" s="226" t="s">
        <v>400</v>
      </c>
      <c r="B11" s="227">
        <v>1750000</v>
      </c>
      <c r="C11" s="227">
        <v>2350000</v>
      </c>
      <c r="D11" s="227">
        <v>2900000</v>
      </c>
      <c r="E11" s="227">
        <v>3550000</v>
      </c>
      <c r="F11" s="227">
        <v>4400000</v>
      </c>
      <c r="G11" s="227">
        <v>5800000</v>
      </c>
      <c r="H11" s="227">
        <v>7050000</v>
      </c>
      <c r="I11" s="227">
        <v>0</v>
      </c>
      <c r="J11" s="227">
        <v>0</v>
      </c>
      <c r="K11" s="227">
        <v>0</v>
      </c>
      <c r="L11" s="227">
        <v>0</v>
      </c>
      <c r="M11" s="227">
        <v>0</v>
      </c>
      <c r="N11" s="227">
        <v>0</v>
      </c>
      <c r="O11" s="227">
        <v>0</v>
      </c>
      <c r="P11" s="227">
        <v>0</v>
      </c>
      <c r="Q11" s="257">
        <v>27800000</v>
      </c>
    </row>
    <row r="12" spans="1:17" ht="13.5" thickBot="1">
      <c r="A12" s="281" t="s">
        <v>307</v>
      </c>
      <c r="B12" s="228">
        <v>947046.2465753424</v>
      </c>
      <c r="C12" s="228">
        <v>877002.9041095888</v>
      </c>
      <c r="D12" s="228">
        <v>754969.3150684931</v>
      </c>
      <c r="E12" s="228">
        <v>649368</v>
      </c>
      <c r="F12" s="228">
        <v>519382.8493150684</v>
      </c>
      <c r="G12" s="228">
        <v>353715.7808219178</v>
      </c>
      <c r="H12" s="228">
        <v>140539.5616438356</v>
      </c>
      <c r="I12" s="229">
        <v>0</v>
      </c>
      <c r="J12" s="229">
        <v>0</v>
      </c>
      <c r="K12" s="229">
        <v>0</v>
      </c>
      <c r="L12" s="229">
        <v>0</v>
      </c>
      <c r="M12" s="229">
        <v>0</v>
      </c>
      <c r="N12" s="229">
        <v>0</v>
      </c>
      <c r="O12" s="229">
        <v>0</v>
      </c>
      <c r="P12" s="229">
        <v>0</v>
      </c>
      <c r="Q12" s="258">
        <v>4242024.657534245</v>
      </c>
    </row>
    <row r="13" spans="1:17" ht="12.75">
      <c r="A13" s="231" t="s">
        <v>401</v>
      </c>
      <c r="B13" s="232"/>
      <c r="C13" s="232"/>
      <c r="D13" s="232"/>
      <c r="E13" s="233"/>
      <c r="F13" s="233"/>
      <c r="G13" s="233"/>
      <c r="H13" s="233"/>
      <c r="I13" s="234"/>
      <c r="J13" s="234"/>
      <c r="K13" s="234"/>
      <c r="L13" s="234"/>
      <c r="M13" s="234"/>
      <c r="N13" s="234"/>
      <c r="O13" s="234"/>
      <c r="P13" s="234"/>
      <c r="Q13" s="259"/>
    </row>
    <row r="14" spans="1:17" ht="12.75">
      <c r="A14" s="226" t="s">
        <v>399</v>
      </c>
      <c r="B14" s="227">
        <v>605510.2826835617</v>
      </c>
      <c r="C14" s="227">
        <v>585779.5046835616</v>
      </c>
      <c r="D14" s="227">
        <v>566048.7266835617</v>
      </c>
      <c r="E14" s="227">
        <v>546317.9486835616</v>
      </c>
      <c r="F14" s="227">
        <v>440186.33044383564</v>
      </c>
      <c r="G14" s="227">
        <v>0</v>
      </c>
      <c r="H14" s="227">
        <v>0</v>
      </c>
      <c r="I14" s="227">
        <v>0</v>
      </c>
      <c r="J14" s="227">
        <v>0</v>
      </c>
      <c r="K14" s="227">
        <v>0</v>
      </c>
      <c r="L14" s="227">
        <v>0</v>
      </c>
      <c r="M14" s="227">
        <v>0</v>
      </c>
      <c r="N14" s="227">
        <v>0</v>
      </c>
      <c r="O14" s="227">
        <v>0</v>
      </c>
      <c r="P14" s="227">
        <v>0</v>
      </c>
      <c r="Q14" s="257">
        <v>2743842.7931780824</v>
      </c>
    </row>
    <row r="15" spans="1:17" ht="12.75">
      <c r="A15" s="226" t="s">
        <v>400</v>
      </c>
      <c r="B15" s="227">
        <v>519231</v>
      </c>
      <c r="C15" s="227">
        <v>519231</v>
      </c>
      <c r="D15" s="227">
        <v>519231</v>
      </c>
      <c r="E15" s="235">
        <v>519231</v>
      </c>
      <c r="F15" s="235">
        <v>432690.5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57">
        <v>2509614.5</v>
      </c>
    </row>
    <row r="16" spans="1:17" ht="13.5" thickBot="1">
      <c r="A16" s="281" t="s">
        <v>308</v>
      </c>
      <c r="B16" s="229">
        <v>86279.28268356164</v>
      </c>
      <c r="C16" s="229">
        <v>66548.50468356165</v>
      </c>
      <c r="D16" s="229">
        <v>46817.72668356164</v>
      </c>
      <c r="E16" s="236">
        <v>27086.94868356164</v>
      </c>
      <c r="F16" s="236">
        <v>7495.830443835617</v>
      </c>
      <c r="G16" s="236">
        <v>0</v>
      </c>
      <c r="H16" s="236">
        <v>0</v>
      </c>
      <c r="I16" s="236">
        <v>0</v>
      </c>
      <c r="J16" s="236">
        <v>0</v>
      </c>
      <c r="K16" s="236">
        <v>0</v>
      </c>
      <c r="L16" s="236">
        <v>0</v>
      </c>
      <c r="M16" s="236">
        <v>0</v>
      </c>
      <c r="N16" s="236">
        <v>0</v>
      </c>
      <c r="O16" s="236">
        <v>0</v>
      </c>
      <c r="P16" s="236">
        <v>0</v>
      </c>
      <c r="Q16" s="258">
        <v>234228.29317808218</v>
      </c>
    </row>
    <row r="17" spans="1:17" ht="12.75">
      <c r="A17" s="231" t="s">
        <v>402</v>
      </c>
      <c r="B17" s="232"/>
      <c r="C17" s="232"/>
      <c r="D17" s="232"/>
      <c r="E17" s="233"/>
      <c r="F17" s="233"/>
      <c r="G17" s="233"/>
      <c r="H17" s="233"/>
      <c r="I17" s="234"/>
      <c r="J17" s="234"/>
      <c r="K17" s="234"/>
      <c r="L17" s="234"/>
      <c r="M17" s="234"/>
      <c r="N17" s="234"/>
      <c r="O17" s="234"/>
      <c r="P17" s="234"/>
      <c r="Q17" s="259"/>
    </row>
    <row r="18" spans="1:17" ht="12.75">
      <c r="A18" s="226" t="s">
        <v>399</v>
      </c>
      <c r="B18" s="227">
        <v>146110.84494246574</v>
      </c>
      <c r="C18" s="227">
        <v>0</v>
      </c>
      <c r="D18" s="227">
        <v>0</v>
      </c>
      <c r="E18" s="227">
        <v>0</v>
      </c>
      <c r="F18" s="227">
        <v>0</v>
      </c>
      <c r="G18" s="227">
        <v>0</v>
      </c>
      <c r="H18" s="227">
        <v>0</v>
      </c>
      <c r="I18" s="227">
        <v>0</v>
      </c>
      <c r="J18" s="227">
        <v>0</v>
      </c>
      <c r="K18" s="227">
        <v>0</v>
      </c>
      <c r="L18" s="227">
        <v>0</v>
      </c>
      <c r="M18" s="227">
        <v>0</v>
      </c>
      <c r="N18" s="227">
        <v>0</v>
      </c>
      <c r="O18" s="227">
        <v>0</v>
      </c>
      <c r="P18" s="227">
        <v>0</v>
      </c>
      <c r="Q18" s="257">
        <v>146110.84494246574</v>
      </c>
    </row>
    <row r="19" spans="1:17" ht="12.75">
      <c r="A19" s="226" t="s">
        <v>400</v>
      </c>
      <c r="B19" s="227">
        <v>144443.5</v>
      </c>
      <c r="C19" s="227">
        <v>0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7">
        <v>0</v>
      </c>
      <c r="M19" s="227">
        <v>0</v>
      </c>
      <c r="N19" s="227">
        <v>0</v>
      </c>
      <c r="O19" s="227">
        <v>0</v>
      </c>
      <c r="P19" s="227">
        <v>0</v>
      </c>
      <c r="Q19" s="257">
        <v>144443.5</v>
      </c>
    </row>
    <row r="20" spans="1:17" ht="13.5" thickBot="1">
      <c r="A20" s="281" t="s">
        <v>309</v>
      </c>
      <c r="B20" s="229">
        <v>1667.344942465745</v>
      </c>
      <c r="C20" s="229">
        <v>0</v>
      </c>
      <c r="D20" s="229">
        <v>0</v>
      </c>
      <c r="E20" s="229">
        <v>0</v>
      </c>
      <c r="F20" s="229">
        <v>0</v>
      </c>
      <c r="G20" s="229">
        <v>0</v>
      </c>
      <c r="H20" s="229">
        <v>0</v>
      </c>
      <c r="I20" s="229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0</v>
      </c>
      <c r="O20" s="229">
        <v>0</v>
      </c>
      <c r="P20" s="229">
        <v>0</v>
      </c>
      <c r="Q20" s="258">
        <v>1667.344942465745</v>
      </c>
    </row>
    <row r="21" spans="1:17" ht="12.75">
      <c r="A21" s="231" t="s">
        <v>403</v>
      </c>
      <c r="B21" s="232"/>
      <c r="C21" s="232"/>
      <c r="D21" s="232"/>
      <c r="E21" s="233"/>
      <c r="F21" s="233"/>
      <c r="G21" s="233"/>
      <c r="H21" s="233"/>
      <c r="I21" s="233"/>
      <c r="J21" s="234"/>
      <c r="K21" s="234"/>
      <c r="L21" s="234"/>
      <c r="M21" s="234"/>
      <c r="N21" s="234"/>
      <c r="O21" s="234"/>
      <c r="P21" s="234"/>
      <c r="Q21" s="259"/>
    </row>
    <row r="22" spans="1:17" ht="12.75">
      <c r="A22" s="226" t="s">
        <v>399</v>
      </c>
      <c r="B22" s="227">
        <v>1280652.5933982877</v>
      </c>
      <c r="C22" s="227">
        <v>1245267.9788982878</v>
      </c>
      <c r="D22" s="227">
        <v>1209883.3643982876</v>
      </c>
      <c r="E22" s="227">
        <v>1174498.7498982877</v>
      </c>
      <c r="F22" s="227">
        <v>1139114.1353982878</v>
      </c>
      <c r="G22" s="227">
        <v>1103729.5208982877</v>
      </c>
      <c r="H22" s="227">
        <v>1068344.9063982877</v>
      </c>
      <c r="I22" s="227">
        <v>778028.4372924657</v>
      </c>
      <c r="J22" s="227">
        <v>0</v>
      </c>
      <c r="K22" s="227">
        <v>0</v>
      </c>
      <c r="L22" s="227">
        <v>0</v>
      </c>
      <c r="M22" s="227">
        <v>0</v>
      </c>
      <c r="N22" s="227">
        <v>0</v>
      </c>
      <c r="O22" s="227">
        <v>0</v>
      </c>
      <c r="P22" s="227">
        <v>0</v>
      </c>
      <c r="Q22" s="257">
        <v>8999519.68658048</v>
      </c>
    </row>
    <row r="23" spans="1:17" ht="12.75">
      <c r="A23" s="226" t="s">
        <v>400</v>
      </c>
      <c r="B23" s="227">
        <v>1025641</v>
      </c>
      <c r="C23" s="227">
        <v>1025641</v>
      </c>
      <c r="D23" s="227">
        <v>1025641</v>
      </c>
      <c r="E23" s="235">
        <v>1025641</v>
      </c>
      <c r="F23" s="235">
        <v>1025641</v>
      </c>
      <c r="G23" s="235">
        <v>1025641</v>
      </c>
      <c r="H23" s="235">
        <v>1025641</v>
      </c>
      <c r="I23" s="235">
        <v>769230.75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57">
        <v>7948717.75</v>
      </c>
    </row>
    <row r="24" spans="1:17" ht="13.5" thickBot="1">
      <c r="A24" s="281" t="s">
        <v>310</v>
      </c>
      <c r="B24" s="229">
        <v>255011.5933982876</v>
      </c>
      <c r="C24" s="229">
        <v>219626.97889828766</v>
      </c>
      <c r="D24" s="229">
        <v>184242.36439828764</v>
      </c>
      <c r="E24" s="236">
        <v>148857.74989828767</v>
      </c>
      <c r="F24" s="236">
        <v>113473.13539828768</v>
      </c>
      <c r="G24" s="236">
        <v>78088.52089828766</v>
      </c>
      <c r="H24" s="236">
        <v>42703.90639828767</v>
      </c>
      <c r="I24" s="236">
        <v>8797.687292465753</v>
      </c>
      <c r="J24" s="236">
        <v>0</v>
      </c>
      <c r="K24" s="236">
        <v>0</v>
      </c>
      <c r="L24" s="236">
        <v>0</v>
      </c>
      <c r="M24" s="236">
        <v>0</v>
      </c>
      <c r="N24" s="236">
        <v>0</v>
      </c>
      <c r="O24" s="236">
        <v>0</v>
      </c>
      <c r="P24" s="236">
        <v>0</v>
      </c>
      <c r="Q24" s="258">
        <v>1050801.9365804794</v>
      </c>
    </row>
    <row r="25" spans="1:17" ht="12.75">
      <c r="A25" s="231" t="s">
        <v>404</v>
      </c>
      <c r="B25" s="232"/>
      <c r="C25" s="232"/>
      <c r="D25" s="232"/>
      <c r="E25" s="233"/>
      <c r="F25" s="233"/>
      <c r="G25" s="233"/>
      <c r="H25" s="233"/>
      <c r="I25" s="233"/>
      <c r="J25" s="234"/>
      <c r="K25" s="234"/>
      <c r="L25" s="234"/>
      <c r="M25" s="234"/>
      <c r="N25" s="234"/>
      <c r="O25" s="234"/>
      <c r="P25" s="234"/>
      <c r="Q25" s="259"/>
    </row>
    <row r="26" spans="1:17" ht="12.75">
      <c r="A26" s="226" t="s">
        <v>399</v>
      </c>
      <c r="B26" s="227">
        <v>215645.52565314493</v>
      </c>
      <c r="C26" s="227">
        <v>208930.99648554495</v>
      </c>
      <c r="D26" s="227">
        <v>202216.46731794497</v>
      </c>
      <c r="E26" s="227">
        <v>131078.12969528526</v>
      </c>
      <c r="F26" s="227">
        <v>0.0013836000487293858</v>
      </c>
      <c r="G26" s="227">
        <v>0</v>
      </c>
      <c r="H26" s="227">
        <v>0</v>
      </c>
      <c r="I26" s="227">
        <v>0</v>
      </c>
      <c r="J26" s="227">
        <v>0</v>
      </c>
      <c r="K26" s="227">
        <v>0</v>
      </c>
      <c r="L26" s="227">
        <v>0</v>
      </c>
      <c r="M26" s="227">
        <v>0</v>
      </c>
      <c r="N26" s="227">
        <v>0</v>
      </c>
      <c r="O26" s="227">
        <v>0</v>
      </c>
      <c r="P26" s="227">
        <v>0</v>
      </c>
      <c r="Q26" s="257">
        <v>757871.1205355201</v>
      </c>
    </row>
    <row r="27" spans="1:17" ht="12.75">
      <c r="A27" s="226" t="s">
        <v>400</v>
      </c>
      <c r="B27" s="227">
        <v>194117.64</v>
      </c>
      <c r="C27" s="227">
        <v>194117.64</v>
      </c>
      <c r="D27" s="227">
        <v>194117.64</v>
      </c>
      <c r="E27" s="235">
        <v>129411.76</v>
      </c>
      <c r="F27" s="235">
        <v>0</v>
      </c>
      <c r="G27" s="235">
        <v>0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57">
        <v>711764.68</v>
      </c>
    </row>
    <row r="28" spans="1:17" ht="13.5" thickBot="1">
      <c r="A28" s="281" t="s">
        <v>311</v>
      </c>
      <c r="B28" s="229">
        <v>21527.885653144953</v>
      </c>
      <c r="C28" s="229">
        <v>14813.356485544968</v>
      </c>
      <c r="D28" s="229">
        <v>8098.827317944979</v>
      </c>
      <c r="E28" s="236">
        <v>1666.3696952852545</v>
      </c>
      <c r="F28" s="236">
        <v>0.0013836000487293858</v>
      </c>
      <c r="G28" s="236">
        <v>0</v>
      </c>
      <c r="H28" s="236">
        <v>0</v>
      </c>
      <c r="I28" s="236">
        <v>0</v>
      </c>
      <c r="J28" s="236">
        <v>0</v>
      </c>
      <c r="K28" s="236">
        <v>0</v>
      </c>
      <c r="L28" s="236">
        <v>0</v>
      </c>
      <c r="M28" s="236">
        <v>0</v>
      </c>
      <c r="N28" s="236">
        <v>0</v>
      </c>
      <c r="O28" s="236">
        <v>0</v>
      </c>
      <c r="P28" s="236">
        <v>0</v>
      </c>
      <c r="Q28" s="258">
        <v>46106.4405355202</v>
      </c>
    </row>
    <row r="29" spans="1:17" s="167" customFormat="1" ht="12.75">
      <c r="A29" s="231" t="s">
        <v>405</v>
      </c>
      <c r="B29" s="237"/>
      <c r="C29" s="237"/>
      <c r="D29" s="237"/>
      <c r="E29" s="238"/>
      <c r="F29" s="238"/>
      <c r="G29" s="238"/>
      <c r="H29" s="238"/>
      <c r="I29" s="238"/>
      <c r="J29" s="239"/>
      <c r="K29" s="239"/>
      <c r="L29" s="239"/>
      <c r="M29" s="239"/>
      <c r="N29" s="239"/>
      <c r="O29" s="239"/>
      <c r="P29" s="239"/>
      <c r="Q29" s="259"/>
    </row>
    <row r="30" spans="1:17" s="167" customFormat="1" ht="12.75">
      <c r="A30" s="226" t="s">
        <v>399</v>
      </c>
      <c r="B30" s="159">
        <v>853047.6938015728</v>
      </c>
      <c r="C30" s="159">
        <v>826759.2951851727</v>
      </c>
      <c r="D30" s="159">
        <v>800470.8965687727</v>
      </c>
      <c r="E30" s="159">
        <v>774182.4979523728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257">
        <v>3254460.383507891</v>
      </c>
    </row>
    <row r="31" spans="1:17" s="167" customFormat="1" ht="12.75">
      <c r="A31" s="226" t="s">
        <v>400</v>
      </c>
      <c r="B31" s="159">
        <v>759999.96</v>
      </c>
      <c r="C31" s="159">
        <v>759999.96</v>
      </c>
      <c r="D31" s="159">
        <v>759999.96</v>
      </c>
      <c r="E31" s="240">
        <v>759999.96</v>
      </c>
      <c r="F31" s="240">
        <v>0</v>
      </c>
      <c r="G31" s="240">
        <v>0</v>
      </c>
      <c r="H31" s="240">
        <v>0</v>
      </c>
      <c r="I31" s="240">
        <v>0</v>
      </c>
      <c r="J31" s="240">
        <v>0</v>
      </c>
      <c r="K31" s="240">
        <v>0</v>
      </c>
      <c r="L31" s="240">
        <v>0</v>
      </c>
      <c r="M31" s="240">
        <v>0</v>
      </c>
      <c r="N31" s="240">
        <v>0</v>
      </c>
      <c r="O31" s="240">
        <v>0</v>
      </c>
      <c r="P31" s="240">
        <v>0</v>
      </c>
      <c r="Q31" s="257">
        <v>3039999.84</v>
      </c>
    </row>
    <row r="32" spans="1:17" ht="13.5" thickBot="1">
      <c r="A32" s="281" t="s">
        <v>312</v>
      </c>
      <c r="B32" s="229">
        <v>93047.73380157283</v>
      </c>
      <c r="C32" s="229">
        <v>66759.3351851728</v>
      </c>
      <c r="D32" s="229">
        <v>40470.93656877277</v>
      </c>
      <c r="E32" s="236">
        <v>14182.537952372772</v>
      </c>
      <c r="F32" s="236">
        <v>0</v>
      </c>
      <c r="G32" s="236">
        <v>0</v>
      </c>
      <c r="H32" s="236">
        <v>0</v>
      </c>
      <c r="I32" s="236">
        <v>0</v>
      </c>
      <c r="J32" s="236">
        <v>0</v>
      </c>
      <c r="K32" s="236">
        <v>0</v>
      </c>
      <c r="L32" s="236">
        <v>0</v>
      </c>
      <c r="M32" s="236">
        <v>0</v>
      </c>
      <c r="N32" s="236">
        <v>0</v>
      </c>
      <c r="O32" s="236">
        <v>0</v>
      </c>
      <c r="P32" s="236">
        <v>0</v>
      </c>
      <c r="Q32" s="258">
        <v>214460.54350789115</v>
      </c>
    </row>
    <row r="33" spans="1:17" ht="12.75">
      <c r="A33" s="231" t="s">
        <v>406</v>
      </c>
      <c r="B33" s="237"/>
      <c r="C33" s="237"/>
      <c r="D33" s="237"/>
      <c r="E33" s="238"/>
      <c r="F33" s="238"/>
      <c r="G33" s="238"/>
      <c r="H33" s="238"/>
      <c r="I33" s="238"/>
      <c r="J33" s="239"/>
      <c r="K33" s="239"/>
      <c r="L33" s="239"/>
      <c r="M33" s="239"/>
      <c r="N33" s="239"/>
      <c r="O33" s="239"/>
      <c r="P33" s="239"/>
      <c r="Q33" s="259"/>
    </row>
    <row r="34" spans="1:17" ht="12.75">
      <c r="A34" s="226" t="s">
        <v>399</v>
      </c>
      <c r="B34" s="159">
        <v>1823174.5578213697</v>
      </c>
      <c r="C34" s="159">
        <v>1762051.2620252054</v>
      </c>
      <c r="D34" s="159">
        <v>1701848.8652252054</v>
      </c>
      <c r="E34" s="159">
        <v>1641646.4684252054</v>
      </c>
      <c r="F34" s="159">
        <v>1581444.0716252055</v>
      </c>
      <c r="G34" s="159">
        <v>1020779.3654334247</v>
      </c>
      <c r="H34" s="159">
        <v>0</v>
      </c>
      <c r="I34" s="159">
        <v>0</v>
      </c>
      <c r="J34" s="159">
        <v>0</v>
      </c>
      <c r="K34" s="159"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257">
        <v>9530944.590555616</v>
      </c>
    </row>
    <row r="35" spans="1:17" ht="12.75">
      <c r="A35" s="226" t="s">
        <v>400</v>
      </c>
      <c r="B35" s="159">
        <v>1508832</v>
      </c>
      <c r="C35" s="159">
        <v>1508832</v>
      </c>
      <c r="D35" s="159">
        <v>1508832</v>
      </c>
      <c r="E35" s="240">
        <v>1508832</v>
      </c>
      <c r="F35" s="240">
        <v>1508832</v>
      </c>
      <c r="G35" s="240">
        <v>1005840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40">
        <v>0</v>
      </c>
      <c r="P35" s="240">
        <v>0</v>
      </c>
      <c r="Q35" s="257">
        <v>8550000</v>
      </c>
    </row>
    <row r="36" spans="1:17" ht="13.5" thickBot="1">
      <c r="A36" s="281" t="s">
        <v>313</v>
      </c>
      <c r="B36" s="229">
        <v>314342.55782136985</v>
      </c>
      <c r="C36" s="229">
        <v>253219.26202520542</v>
      </c>
      <c r="D36" s="229">
        <v>193016.8652252055</v>
      </c>
      <c r="E36" s="236">
        <v>132814.46842520547</v>
      </c>
      <c r="F36" s="236">
        <v>72612.07162520547</v>
      </c>
      <c r="G36" s="236">
        <v>14939.365433424657</v>
      </c>
      <c r="H36" s="236">
        <v>0</v>
      </c>
      <c r="I36" s="236">
        <v>0</v>
      </c>
      <c r="J36" s="236">
        <v>0</v>
      </c>
      <c r="K36" s="236">
        <v>0</v>
      </c>
      <c r="L36" s="236">
        <v>0</v>
      </c>
      <c r="M36" s="236">
        <v>0</v>
      </c>
      <c r="N36" s="236">
        <v>0</v>
      </c>
      <c r="O36" s="236">
        <v>0</v>
      </c>
      <c r="P36" s="236">
        <v>0</v>
      </c>
      <c r="Q36" s="258">
        <v>980944.5905556164</v>
      </c>
    </row>
    <row r="37" spans="1:17" ht="12.75">
      <c r="A37" s="231" t="s">
        <v>169</v>
      </c>
      <c r="B37" s="237"/>
      <c r="C37" s="237"/>
      <c r="D37" s="237"/>
      <c r="E37" s="238"/>
      <c r="F37" s="238"/>
      <c r="G37" s="238"/>
      <c r="H37" s="238"/>
      <c r="I37" s="238"/>
      <c r="J37" s="239"/>
      <c r="K37" s="239"/>
      <c r="L37" s="239"/>
      <c r="M37" s="239"/>
      <c r="N37" s="239"/>
      <c r="O37" s="239"/>
      <c r="P37" s="239"/>
      <c r="Q37" s="259"/>
    </row>
    <row r="38" spans="1:17" ht="12.75">
      <c r="A38" s="226" t="s">
        <v>399</v>
      </c>
      <c r="B38" s="159">
        <v>319487.6712328767</v>
      </c>
      <c r="C38" s="159">
        <v>3053111.592074048</v>
      </c>
      <c r="D38" s="159">
        <v>2976115.076681085</v>
      </c>
      <c r="E38" s="159">
        <v>2903102.5766990865</v>
      </c>
      <c r="F38" s="159">
        <v>2830090.0767170875</v>
      </c>
      <c r="G38" s="159">
        <v>2757077.576735088</v>
      </c>
      <c r="H38" s="159">
        <v>2684065.076753089</v>
      </c>
      <c r="I38" s="159">
        <v>2611052.5767710903</v>
      </c>
      <c r="J38" s="159">
        <v>2538040.0767890913</v>
      </c>
      <c r="K38" s="159">
        <v>2465027.5768070924</v>
      </c>
      <c r="L38" s="159">
        <v>2392015.076825093</v>
      </c>
      <c r="M38" s="159">
        <v>2319002.576843093</v>
      </c>
      <c r="N38" s="159">
        <v>2245990.0768610933</v>
      </c>
      <c r="O38" s="159">
        <v>2172977.5768790934</v>
      </c>
      <c r="P38" s="159">
        <v>11834964.743597094</v>
      </c>
      <c r="Q38" s="257">
        <v>46102119.92826511</v>
      </c>
    </row>
    <row r="39" spans="1:17" ht="12.75">
      <c r="A39" s="226" t="s">
        <v>400</v>
      </c>
      <c r="B39" s="159">
        <v>0</v>
      </c>
      <c r="C39" s="159">
        <v>1622499.9996000004</v>
      </c>
      <c r="D39" s="159">
        <v>1622499.9996000004</v>
      </c>
      <c r="E39" s="240">
        <v>1622499.9996000004</v>
      </c>
      <c r="F39" s="240">
        <v>1622499.9996000004</v>
      </c>
      <c r="G39" s="240">
        <v>1622499.9996000004</v>
      </c>
      <c r="H39" s="240">
        <v>1622499.9996000004</v>
      </c>
      <c r="I39" s="240">
        <v>1622499.9996000004</v>
      </c>
      <c r="J39" s="240">
        <v>1622499.9996000004</v>
      </c>
      <c r="K39" s="240">
        <v>1622499.9996000004</v>
      </c>
      <c r="L39" s="240">
        <v>1622499.9996000004</v>
      </c>
      <c r="M39" s="240">
        <v>1622499.9996000004</v>
      </c>
      <c r="N39" s="240">
        <v>1622499.9996000004</v>
      </c>
      <c r="O39" s="240">
        <v>1622499.9996000004</v>
      </c>
      <c r="P39" s="240">
        <v>11357499.6663</v>
      </c>
      <c r="Q39" s="257">
        <v>32449999.661100008</v>
      </c>
    </row>
    <row r="40" spans="1:17" ht="13.5" thickBot="1">
      <c r="A40" s="281" t="s">
        <v>294</v>
      </c>
      <c r="B40" s="229">
        <v>319487.6712328767</v>
      </c>
      <c r="C40" s="229">
        <v>1430611.592474047</v>
      </c>
      <c r="D40" s="229">
        <v>1353615.0770810847</v>
      </c>
      <c r="E40" s="236">
        <v>1280602.577099086</v>
      </c>
      <c r="F40" s="236">
        <v>1207590.077117087</v>
      </c>
      <c r="G40" s="236">
        <v>1134577.5771350877</v>
      </c>
      <c r="H40" s="236">
        <v>1061565.0771530888</v>
      </c>
      <c r="I40" s="236">
        <v>988552.5771710898</v>
      </c>
      <c r="J40" s="236">
        <v>915540.0771890908</v>
      </c>
      <c r="K40" s="236">
        <v>842527.577207092</v>
      </c>
      <c r="L40" s="236">
        <v>769515.0772250926</v>
      </c>
      <c r="M40" s="236">
        <v>696502.5772430929</v>
      </c>
      <c r="N40" s="236">
        <v>623490.0772610927</v>
      </c>
      <c r="O40" s="236">
        <v>550477.5772790927</v>
      </c>
      <c r="P40" s="236">
        <v>477465.07729709276</v>
      </c>
      <c r="Q40" s="258">
        <v>13652120.267165096</v>
      </c>
    </row>
    <row r="41" spans="1:17" ht="12.75">
      <c r="A41" s="231" t="s">
        <v>170</v>
      </c>
      <c r="B41" s="237"/>
      <c r="C41" s="237"/>
      <c r="D41" s="237"/>
      <c r="E41" s="238"/>
      <c r="F41" s="238"/>
      <c r="G41" s="238"/>
      <c r="H41" s="238"/>
      <c r="I41" s="238"/>
      <c r="J41" s="239"/>
      <c r="K41" s="239"/>
      <c r="L41" s="239"/>
      <c r="M41" s="239"/>
      <c r="N41" s="239"/>
      <c r="O41" s="239"/>
      <c r="P41" s="239"/>
      <c r="Q41" s="259"/>
    </row>
    <row r="42" spans="1:17" ht="12.75">
      <c r="A42" s="226" t="s">
        <v>399</v>
      </c>
      <c r="B42" s="159">
        <v>161852.05479452055</v>
      </c>
      <c r="C42" s="159">
        <v>536293.8698630137</v>
      </c>
      <c r="D42" s="159">
        <v>522769.05821917806</v>
      </c>
      <c r="E42" s="159">
        <v>509944.05821917806</v>
      </c>
      <c r="F42" s="159">
        <v>497119.0582191781</v>
      </c>
      <c r="G42" s="159">
        <v>484294.0582191781</v>
      </c>
      <c r="H42" s="159">
        <v>471469.0582191781</v>
      </c>
      <c r="I42" s="159">
        <v>458644.05821917806</v>
      </c>
      <c r="J42" s="159">
        <v>445819.0582191781</v>
      </c>
      <c r="K42" s="159">
        <v>432994.0582191781</v>
      </c>
      <c r="L42" s="159">
        <v>420169.0582191781</v>
      </c>
      <c r="M42" s="159">
        <v>407344.0582191781</v>
      </c>
      <c r="N42" s="159">
        <v>394519.0582191781</v>
      </c>
      <c r="O42" s="159">
        <v>381694.05821917806</v>
      </c>
      <c r="P42" s="159">
        <v>2078869.058219178</v>
      </c>
      <c r="Q42" s="257">
        <v>8203793.681506848</v>
      </c>
    </row>
    <row r="43" spans="1:17" ht="12.75">
      <c r="A43" s="226" t="s">
        <v>400</v>
      </c>
      <c r="B43" s="159">
        <v>0</v>
      </c>
      <c r="C43" s="159">
        <v>285000</v>
      </c>
      <c r="D43" s="159">
        <v>285000</v>
      </c>
      <c r="E43" s="240">
        <v>285000</v>
      </c>
      <c r="F43" s="240">
        <v>285000</v>
      </c>
      <c r="G43" s="240">
        <v>285000</v>
      </c>
      <c r="H43" s="240">
        <v>285000</v>
      </c>
      <c r="I43" s="240">
        <v>285000</v>
      </c>
      <c r="J43" s="240">
        <v>285000</v>
      </c>
      <c r="K43" s="240">
        <v>285000</v>
      </c>
      <c r="L43" s="240">
        <v>285000</v>
      </c>
      <c r="M43" s="240">
        <v>285000</v>
      </c>
      <c r="N43" s="240">
        <v>285000</v>
      </c>
      <c r="O43" s="240">
        <v>285000</v>
      </c>
      <c r="P43" s="240">
        <v>1995000</v>
      </c>
      <c r="Q43" s="257">
        <v>5700000</v>
      </c>
    </row>
    <row r="44" spans="1:17" ht="13.5" thickBot="1">
      <c r="A44" s="281" t="s">
        <v>294</v>
      </c>
      <c r="B44" s="229">
        <v>161852.05479452055</v>
      </c>
      <c r="C44" s="229">
        <v>251293.8698630137</v>
      </c>
      <c r="D44" s="229">
        <v>237769.05821917806</v>
      </c>
      <c r="E44" s="236">
        <v>224944.05821917806</v>
      </c>
      <c r="F44" s="236">
        <v>212119.05821917808</v>
      </c>
      <c r="G44" s="236">
        <v>199294.05821917808</v>
      </c>
      <c r="H44" s="236">
        <v>186469.05821917808</v>
      </c>
      <c r="I44" s="236">
        <v>173644.05821917806</v>
      </c>
      <c r="J44" s="236">
        <v>160819.0582191781</v>
      </c>
      <c r="K44" s="236">
        <v>147994.05821917808</v>
      </c>
      <c r="L44" s="236">
        <v>135169.0582191781</v>
      </c>
      <c r="M44" s="236">
        <v>122344.0582191781</v>
      </c>
      <c r="N44" s="236">
        <v>109519.05821917808</v>
      </c>
      <c r="O44" s="236">
        <v>96694.05821917807</v>
      </c>
      <c r="P44" s="236">
        <v>83869.05821917807</v>
      </c>
      <c r="Q44" s="258">
        <v>2503793.6815068494</v>
      </c>
    </row>
    <row r="45" spans="1:17" ht="12.75">
      <c r="A45" s="231" t="s">
        <v>171</v>
      </c>
      <c r="B45" s="237"/>
      <c r="C45" s="237"/>
      <c r="D45" s="237"/>
      <c r="E45" s="238"/>
      <c r="F45" s="238"/>
      <c r="G45" s="238"/>
      <c r="H45" s="238"/>
      <c r="I45" s="238"/>
      <c r="J45" s="239"/>
      <c r="K45" s="239"/>
      <c r="L45" s="239"/>
      <c r="M45" s="239"/>
      <c r="N45" s="239"/>
      <c r="O45" s="239"/>
      <c r="P45" s="239"/>
      <c r="Q45" s="259"/>
    </row>
    <row r="46" spans="1:17" ht="12.75">
      <c r="A46" s="226" t="s">
        <v>399</v>
      </c>
      <c r="B46" s="159">
        <v>27123.287671232876</v>
      </c>
      <c r="C46" s="159">
        <v>297236.50356657535</v>
      </c>
      <c r="D46" s="159">
        <v>285140.6143553425</v>
      </c>
      <c r="E46" s="159">
        <v>273140.6155553425</v>
      </c>
      <c r="F46" s="159">
        <v>0.0036000000295462087</v>
      </c>
      <c r="G46" s="159">
        <v>0.0036000000295462087</v>
      </c>
      <c r="H46" s="159">
        <v>0.0036000000295462087</v>
      </c>
      <c r="I46" s="159">
        <v>0.0036000000295462087</v>
      </c>
      <c r="J46" s="159">
        <v>0.0036000000295462087</v>
      </c>
      <c r="K46" s="159">
        <v>0.0036000000295462087</v>
      </c>
      <c r="L46" s="159">
        <v>0.0036000000295462087</v>
      </c>
      <c r="M46" s="159">
        <v>0.0036000000295462087</v>
      </c>
      <c r="N46" s="159">
        <v>0.0036000000295462087</v>
      </c>
      <c r="O46" s="159">
        <v>0.0036000000295462087</v>
      </c>
      <c r="P46" s="159">
        <v>0.0036000000295462087</v>
      </c>
      <c r="Q46" s="257">
        <v>882641.0607484939</v>
      </c>
    </row>
    <row r="47" spans="1:17" ht="12.75">
      <c r="A47" s="226" t="s">
        <v>400</v>
      </c>
      <c r="B47" s="159">
        <v>0</v>
      </c>
      <c r="C47" s="159">
        <v>266666.64</v>
      </c>
      <c r="D47" s="159">
        <v>266666.64</v>
      </c>
      <c r="E47" s="240">
        <v>266666.64</v>
      </c>
      <c r="F47" s="240">
        <v>0</v>
      </c>
      <c r="G47" s="240">
        <v>0</v>
      </c>
      <c r="H47" s="240">
        <v>0</v>
      </c>
      <c r="I47" s="240">
        <v>0</v>
      </c>
      <c r="J47" s="240">
        <v>0</v>
      </c>
      <c r="K47" s="240">
        <v>0</v>
      </c>
      <c r="L47" s="240">
        <v>0</v>
      </c>
      <c r="M47" s="240">
        <v>0</v>
      </c>
      <c r="N47" s="240">
        <v>0</v>
      </c>
      <c r="O47" s="240">
        <v>0</v>
      </c>
      <c r="P47" s="240">
        <v>0</v>
      </c>
      <c r="Q47" s="257">
        <v>799999.92</v>
      </c>
    </row>
    <row r="48" spans="1:17" ht="13.5" thickBot="1">
      <c r="A48" s="281" t="s">
        <v>294</v>
      </c>
      <c r="B48" s="229">
        <v>27123.287671232876</v>
      </c>
      <c r="C48" s="229">
        <v>30569.863566575346</v>
      </c>
      <c r="D48" s="229">
        <v>18473.974355342485</v>
      </c>
      <c r="E48" s="236">
        <v>6473.975555342494</v>
      </c>
      <c r="F48" s="236">
        <v>0.0036000000295462087</v>
      </c>
      <c r="G48" s="236">
        <v>0.0036000000295462087</v>
      </c>
      <c r="H48" s="236">
        <v>0.0036000000295462087</v>
      </c>
      <c r="I48" s="236">
        <v>0.0036000000295462087</v>
      </c>
      <c r="J48" s="236">
        <v>0.0036000000295462087</v>
      </c>
      <c r="K48" s="236">
        <v>0.0036000000295462087</v>
      </c>
      <c r="L48" s="236">
        <v>0.0036000000295462087</v>
      </c>
      <c r="M48" s="236">
        <v>0.0036000000295462087</v>
      </c>
      <c r="N48" s="236">
        <v>0.0036000000295462087</v>
      </c>
      <c r="O48" s="236">
        <v>0.0036000000295462087</v>
      </c>
      <c r="P48" s="236">
        <v>0.0036000000295462087</v>
      </c>
      <c r="Q48" s="258">
        <v>82641.14074849348</v>
      </c>
    </row>
    <row r="49" spans="1:17" ht="12.75">
      <c r="A49" s="241" t="s">
        <v>407</v>
      </c>
      <c r="B49" s="237">
        <v>5902265.1</v>
      </c>
      <c r="C49" s="237">
        <v>8531988.2396</v>
      </c>
      <c r="D49" s="237">
        <v>9081988.2396</v>
      </c>
      <c r="E49" s="237">
        <v>9667282.3596</v>
      </c>
      <c r="F49" s="237">
        <v>9274663.4996</v>
      </c>
      <c r="G49" s="237">
        <v>9738980.9996</v>
      </c>
      <c r="H49" s="237">
        <v>9983140.9996</v>
      </c>
      <c r="I49" s="237">
        <v>2676730.7496000007</v>
      </c>
      <c r="J49" s="237">
        <v>1907499.9996000004</v>
      </c>
      <c r="K49" s="237">
        <v>1907499.9996000004</v>
      </c>
      <c r="L49" s="237">
        <v>1907499.9996000004</v>
      </c>
      <c r="M49" s="237">
        <v>1907499.9996000004</v>
      </c>
      <c r="N49" s="237">
        <v>1907499.9996000004</v>
      </c>
      <c r="O49" s="237">
        <v>1907499.9996000004</v>
      </c>
      <c r="P49" s="237">
        <v>13352499.6663</v>
      </c>
      <c r="Q49" s="260">
        <v>89654539.85109997</v>
      </c>
    </row>
    <row r="50" spans="1:17" ht="12.75">
      <c r="A50" s="226" t="s">
        <v>408</v>
      </c>
      <c r="B50" s="227">
        <v>2227385.6585743753</v>
      </c>
      <c r="C50" s="227">
        <v>3210445.6672909977</v>
      </c>
      <c r="D50" s="227">
        <v>2837474.144917871</v>
      </c>
      <c r="E50" s="227">
        <v>2485996.68552832</v>
      </c>
      <c r="F50" s="227">
        <v>2132673.0271022622</v>
      </c>
      <c r="G50" s="227">
        <v>1780615.306107896</v>
      </c>
      <c r="H50" s="227">
        <v>1431277.6070143902</v>
      </c>
      <c r="I50" s="227">
        <v>1170994.3262827336</v>
      </c>
      <c r="J50" s="227">
        <v>1076359.1390082687</v>
      </c>
      <c r="K50" s="227">
        <v>990521.6390262701</v>
      </c>
      <c r="L50" s="227">
        <v>904684.1390442707</v>
      </c>
      <c r="M50" s="227">
        <v>818846.6390622711</v>
      </c>
      <c r="N50" s="227">
        <v>733009.1390802709</v>
      </c>
      <c r="O50" s="227">
        <v>647171.6390982709</v>
      </c>
      <c r="P50" s="227">
        <v>561334.1391162709</v>
      </c>
      <c r="Q50" s="261">
        <v>23008788.89625474</v>
      </c>
    </row>
    <row r="51" spans="1:17" ht="13.5" thickBot="1">
      <c r="A51" s="242" t="s">
        <v>409</v>
      </c>
      <c r="B51" s="230">
        <v>8129650.758574375</v>
      </c>
      <c r="C51" s="230">
        <v>11742433.906891</v>
      </c>
      <c r="D51" s="230">
        <v>11919462.38451787</v>
      </c>
      <c r="E51" s="230">
        <v>12153279.04512832</v>
      </c>
      <c r="F51" s="230">
        <v>11407336.526702262</v>
      </c>
      <c r="G51" s="230">
        <v>11519596.305707896</v>
      </c>
      <c r="H51" s="230">
        <v>11414418.60661439</v>
      </c>
      <c r="I51" s="230">
        <v>3847725.0758827343</v>
      </c>
      <c r="J51" s="230">
        <v>2983859.1386082694</v>
      </c>
      <c r="K51" s="230">
        <v>2898021.6386262705</v>
      </c>
      <c r="L51" s="230">
        <v>2812184.138644271</v>
      </c>
      <c r="M51" s="230">
        <v>2726346.6386622717</v>
      </c>
      <c r="N51" s="230">
        <v>2640509.1386802713</v>
      </c>
      <c r="O51" s="230">
        <v>2554671.6386982715</v>
      </c>
      <c r="P51" s="230">
        <v>13913833.805416271</v>
      </c>
      <c r="Q51" s="258">
        <v>112663328.74735472</v>
      </c>
    </row>
    <row r="54" ht="12.75">
      <c r="B54" s="145"/>
    </row>
    <row r="55" ht="12.75">
      <c r="B55" s="145"/>
    </row>
    <row r="57" ht="12.75">
      <c r="B57" s="145"/>
    </row>
    <row r="60" ht="15">
      <c r="C60" s="275"/>
    </row>
    <row r="61" ht="15">
      <c r="C61" s="276"/>
    </row>
    <row r="62" ht="15">
      <c r="C62" s="276"/>
    </row>
    <row r="63" ht="12.75">
      <c r="C63" s="143"/>
    </row>
  </sheetData>
  <sheetProtection/>
  <printOptions/>
  <pageMargins left="0.48" right="0.5118110236220472" top="0.5118110236220472" bottom="0.62" header="0.31496062992125984" footer="0.35433070866141736"/>
  <pageSetup horizontalDpi="600" verticalDpi="600" orientation="landscape" paperSize="9" scale="70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mairek</dc:creator>
  <cp:keywords/>
  <dc:description/>
  <cp:lastModifiedBy>Your User Name</cp:lastModifiedBy>
  <cp:lastPrinted>2009-02-03T09:48:18Z</cp:lastPrinted>
  <dcterms:created xsi:type="dcterms:W3CDTF">2003-02-04T08:01:00Z</dcterms:created>
  <dcterms:modified xsi:type="dcterms:W3CDTF">2009-02-03T09:49:08Z</dcterms:modified>
  <cp:category/>
  <cp:version/>
  <cp:contentType/>
  <cp:contentStatus/>
</cp:coreProperties>
</file>