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Sheet2" sheetId="3" r:id="rId3"/>
  </sheets>
  <definedNames>
    <definedName name="_xlnm.Print_Area" localSheetId="0">'Lisa1'!$A$2:$E$37</definedName>
    <definedName name="_xlnm.Print_Area" localSheetId="1">'Lisa2'!$A$2:$E$26</definedName>
    <definedName name="_xlnm.Print_Area" localSheetId="2">'Sheet2'!#REF!</definedName>
  </definedNames>
  <calcPr fullCalcOnLoad="1"/>
</workbook>
</file>

<file path=xl/sharedStrings.xml><?xml version="1.0" encoding="utf-8"?>
<sst xmlns="http://schemas.openxmlformats.org/spreadsheetml/2006/main" count="57" uniqueCount="45">
  <si>
    <t>Lisa 2</t>
  </si>
  <si>
    <t xml:space="preserve">Haapsalu Linnavalitsus </t>
  </si>
  <si>
    <t>Tunnus</t>
  </si>
  <si>
    <t>Kululiik</t>
  </si>
  <si>
    <t>KOKKU LISAEELARVE KULUD</t>
  </si>
  <si>
    <t>Lisa 1</t>
  </si>
  <si>
    <t>2005 eelarve</t>
  </si>
  <si>
    <t>Uus 2005 eelarve</t>
  </si>
  <si>
    <t>Sisu</t>
  </si>
  <si>
    <t>55</t>
  </si>
  <si>
    <t>Majandamiskulud</t>
  </si>
  <si>
    <t>01112</t>
  </si>
  <si>
    <t>Linnavalitsus</t>
  </si>
  <si>
    <t>KOKKU LISAEELARVE FINANTSEERIMISTEHINGUD</t>
  </si>
  <si>
    <t>HAAPSALU LINNA  2005. AASTA KOLMANDA LISAEELARVE KULUD</t>
  </si>
  <si>
    <t>Linnavolikogu</t>
  </si>
  <si>
    <t>01111</t>
  </si>
  <si>
    <t>HAAPSALU LINNA  2005. AASTA KOLMANDA LISAEELARVE TULUD</t>
  </si>
  <si>
    <t>381</t>
  </si>
  <si>
    <t>3811</t>
  </si>
  <si>
    <t>Materiaalsete ja immateriaalsete varade müük</t>
  </si>
  <si>
    <t>Rajatiste ja hoonete müük</t>
  </si>
  <si>
    <t>3.Lisaeelarve</t>
  </si>
  <si>
    <t>06100</t>
  </si>
  <si>
    <t>Elamumajanduse arendamine</t>
  </si>
  <si>
    <t>30</t>
  </si>
  <si>
    <t>Maksud</t>
  </si>
  <si>
    <t>3000</t>
  </si>
  <si>
    <t>Füüsilise isiku tulumaks</t>
  </si>
  <si>
    <t>08208</t>
  </si>
  <si>
    <t>Kultuuriüritused</t>
  </si>
  <si>
    <t>151</t>
  </si>
  <si>
    <t>Materiaalsete- ja immateriaalsete varade soetamine ja renoveerimine</t>
  </si>
  <si>
    <t xml:space="preserve">   Munitsipaaleluruumide ost (Sundüürnikele üürikorterite ost KredEX projekt)</t>
  </si>
  <si>
    <t xml:space="preserve">   Haapsalu suve tutvustav telesaade</t>
  </si>
  <si>
    <t>05400</t>
  </si>
  <si>
    <t>Haljastus</t>
  </si>
  <si>
    <t>Mihkli pargi rekonstrueerimine</t>
  </si>
  <si>
    <t>155</t>
  </si>
  <si>
    <t xml:space="preserve">  Koolituskulud</t>
  </si>
  <si>
    <t>06200</t>
  </si>
  <si>
    <t>Kommunaalmajanduse arendamine</t>
  </si>
  <si>
    <t xml:space="preserve">   Raudtee tn sadeveekanali rekonstrueerimine</t>
  </si>
  <si>
    <t>03.06.2005 korraldusele nr. 396</t>
  </si>
  <si>
    <t>03.06.2005 korraldusele nr.396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</si>
</sst>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21" applyFont="1" applyFill="1" applyBorder="1" applyAlignment="1">
      <alignment/>
      <protection/>
    </xf>
    <xf numFmtId="0" fontId="1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21" applyFont="1" applyFill="1" applyBorder="1" applyAlignment="1">
      <alignment/>
      <protection/>
    </xf>
    <xf numFmtId="3" fontId="1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2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/>
    </xf>
    <xf numFmtId="14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21" applyFont="1" applyFill="1" applyBorder="1">
      <alignment/>
      <protection/>
    </xf>
    <xf numFmtId="0" fontId="9" fillId="0" borderId="1" xfId="21" applyFont="1" applyFill="1" applyBorder="1">
      <alignment/>
      <protection/>
    </xf>
    <xf numFmtId="49" fontId="0" fillId="0" borderId="1" xfId="21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1" xfId="21" applyFont="1" applyFill="1" applyBorder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49" fontId="9" fillId="0" borderId="1" xfId="21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wrapText="1"/>
    </xf>
    <xf numFmtId="3" fontId="0" fillId="0" borderId="1" xfId="0" applyNumberFormat="1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8" fillId="0" borderId="1" xfId="21" applyNumberFormat="1" applyFont="1" applyFill="1" applyBorder="1" applyAlignment="1" applyProtection="1">
      <alignment horizontal="right"/>
      <protection locked="0"/>
    </xf>
    <xf numFmtId="3" fontId="0" fillId="0" borderId="1" xfId="21" applyNumberFormat="1" applyFont="1" applyFill="1" applyBorder="1" applyAlignment="1" applyProtection="1">
      <alignment horizontal="right"/>
      <protection locked="0"/>
    </xf>
    <xf numFmtId="3" fontId="9" fillId="0" borderId="1" xfId="21" applyNumberFormat="1" applyFont="1" applyFill="1" applyBorder="1" applyAlignment="1" applyProtection="1">
      <alignment horizontal="right"/>
      <protection locked="0"/>
    </xf>
    <xf numFmtId="3" fontId="1" fillId="0" borderId="15" xfId="21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 locked="0"/>
    </xf>
    <xf numFmtId="0" fontId="0" fillId="0" borderId="1" xfId="21" applyFont="1" applyFill="1" applyBorder="1" applyAlignment="1">
      <alignment/>
      <protection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21" applyNumberFormat="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wrapText="1"/>
      <protection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3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21" applyFont="1" applyFill="1" applyBorder="1" applyAlignment="1">
      <alignment wrapText="1"/>
      <protection/>
    </xf>
    <xf numFmtId="49" fontId="2" fillId="0" borderId="1" xfId="21" applyNumberFormat="1" applyFont="1" applyFill="1" applyBorder="1" applyAlignment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zoomScaleSheetLayoutView="100" workbookViewId="0" topLeftCell="C1">
      <selection activeCell="F7" sqref="F7"/>
    </sheetView>
  </sheetViews>
  <sheetFormatPr defaultColWidth="9.140625" defaultRowHeight="12.75"/>
  <cols>
    <col min="1" max="1" width="8.57421875" style="19" customWidth="1"/>
    <col min="2" max="2" width="51.8515625" style="0" customWidth="1"/>
    <col min="3" max="3" width="14.140625" style="2" customWidth="1"/>
    <col min="4" max="4" width="13.140625" style="2" customWidth="1"/>
    <col min="5" max="5" width="14.8515625" style="2" customWidth="1"/>
    <col min="6" max="7" width="10.140625" style="0" bestFit="1" customWidth="1"/>
  </cols>
  <sheetData>
    <row r="2" ht="12.75">
      <c r="E2" s="2" t="s">
        <v>5</v>
      </c>
    </row>
    <row r="3" ht="12.75">
      <c r="E3" s="5" t="s">
        <v>1</v>
      </c>
    </row>
    <row r="4" spans="4:5" ht="12.75">
      <c r="D4" s="36"/>
      <c r="E4" s="5" t="s">
        <v>43</v>
      </c>
    </row>
    <row r="5" spans="3:5" ht="12.75">
      <c r="C5" s="5"/>
      <c r="D5" s="5"/>
      <c r="E5" s="5"/>
    </row>
    <row r="6" spans="3:5" ht="12.75">
      <c r="C6" s="5"/>
      <c r="D6" s="5"/>
      <c r="E6" s="5"/>
    </row>
    <row r="7" spans="3:5" ht="12.75">
      <c r="C7" s="5"/>
      <c r="D7" s="5"/>
      <c r="E7" s="5"/>
    </row>
    <row r="8" spans="1:5" ht="12.75">
      <c r="A8" s="20" t="s">
        <v>14</v>
      </c>
      <c r="B8" s="1"/>
      <c r="C8" s="14"/>
      <c r="D8" s="14"/>
      <c r="E8" s="14"/>
    </row>
    <row r="9" spans="3:5" ht="12.75">
      <c r="C9" s="5"/>
      <c r="D9" s="5"/>
      <c r="E9" s="5"/>
    </row>
    <row r="10" spans="3:5" ht="13.5" thickBot="1">
      <c r="C10" s="5"/>
      <c r="D10" s="5"/>
      <c r="E10" s="5"/>
    </row>
    <row r="11" spans="1:5" ht="13.5" thickBot="1">
      <c r="A11" s="21" t="s">
        <v>2</v>
      </c>
      <c r="B11" s="6" t="s">
        <v>3</v>
      </c>
      <c r="C11" s="15" t="s">
        <v>6</v>
      </c>
      <c r="D11" s="18" t="s">
        <v>22</v>
      </c>
      <c r="E11" s="37" t="s">
        <v>7</v>
      </c>
    </row>
    <row r="12" spans="1:5" ht="12.75">
      <c r="A12" s="29"/>
      <c r="B12" s="30"/>
      <c r="C12" s="38"/>
      <c r="D12" s="39"/>
      <c r="E12" s="40"/>
    </row>
    <row r="13" spans="1:5" s="8" customFormat="1" ht="12.75">
      <c r="A13" s="24" t="s">
        <v>16</v>
      </c>
      <c r="B13" s="7" t="s">
        <v>15</v>
      </c>
      <c r="C13" s="17"/>
      <c r="D13" s="17">
        <f>D14</f>
        <v>30000</v>
      </c>
      <c r="E13" s="44"/>
    </row>
    <row r="14" spans="1:6" s="9" customFormat="1" ht="12.75">
      <c r="A14" s="31" t="s">
        <v>9</v>
      </c>
      <c r="B14" s="32" t="s">
        <v>10</v>
      </c>
      <c r="C14" s="26">
        <v>113842</v>
      </c>
      <c r="D14" s="26">
        <v>30000</v>
      </c>
      <c r="E14" s="43">
        <f>SUM(C14:D14)</f>
        <v>143842</v>
      </c>
      <c r="F14" s="25"/>
    </row>
    <row r="15" spans="1:5" ht="12.75">
      <c r="A15" s="29"/>
      <c r="B15" s="80"/>
      <c r="C15" s="38"/>
      <c r="D15" s="39"/>
      <c r="E15" s="81"/>
    </row>
    <row r="16" spans="1:5" s="28" customFormat="1" ht="12.75">
      <c r="A16" s="27" t="s">
        <v>11</v>
      </c>
      <c r="B16" s="11" t="s">
        <v>12</v>
      </c>
      <c r="C16" s="41"/>
      <c r="D16" s="41">
        <f>D17</f>
        <v>60000</v>
      </c>
      <c r="E16" s="42"/>
    </row>
    <row r="17" spans="1:5" s="12" customFormat="1" ht="12.75">
      <c r="A17" s="31" t="s">
        <v>9</v>
      </c>
      <c r="B17" s="32" t="s">
        <v>10</v>
      </c>
      <c r="C17" s="43">
        <v>3055000</v>
      </c>
      <c r="D17" s="43">
        <v>60000</v>
      </c>
      <c r="E17" s="16">
        <f>SUM(C17:D17)</f>
        <v>3115000</v>
      </c>
    </row>
    <row r="18" spans="1:5" s="35" customFormat="1" ht="12">
      <c r="A18" s="33"/>
      <c r="B18" s="34" t="s">
        <v>39</v>
      </c>
      <c r="C18" s="44"/>
      <c r="D18" s="44">
        <v>60000</v>
      </c>
      <c r="E18" s="87"/>
    </row>
    <row r="19" spans="1:5" s="35" customFormat="1" ht="12">
      <c r="A19" s="33"/>
      <c r="B19" s="34"/>
      <c r="C19" s="44"/>
      <c r="D19" s="44"/>
      <c r="E19" s="44">
        <f>SUM(C19:D19)</f>
        <v>0</v>
      </c>
    </row>
    <row r="20" spans="1:6" s="8" customFormat="1" ht="12.75">
      <c r="A20" s="82" t="s">
        <v>35</v>
      </c>
      <c r="B20" s="83" t="s">
        <v>36</v>
      </c>
      <c r="C20" s="17"/>
      <c r="D20" s="17">
        <v>100000</v>
      </c>
      <c r="E20" s="41"/>
      <c r="F20" s="84"/>
    </row>
    <row r="21" spans="1:6" s="9" customFormat="1" ht="25.5">
      <c r="A21" s="31" t="s">
        <v>38</v>
      </c>
      <c r="B21" s="72" t="s">
        <v>32</v>
      </c>
      <c r="C21" s="26">
        <v>300000</v>
      </c>
      <c r="D21" s="26">
        <v>100000</v>
      </c>
      <c r="E21" s="43">
        <f>SUM(C21:D21)</f>
        <v>400000</v>
      </c>
      <c r="F21" s="25"/>
    </row>
    <row r="22" spans="1:6" s="79" customFormat="1" ht="12">
      <c r="A22" s="33"/>
      <c r="B22" s="34" t="s">
        <v>37</v>
      </c>
      <c r="C22" s="78">
        <v>0</v>
      </c>
      <c r="D22" s="78">
        <v>100000</v>
      </c>
      <c r="E22" s="78"/>
      <c r="F22" s="86"/>
    </row>
    <row r="23" spans="1:6" ht="12.75">
      <c r="A23" s="31"/>
      <c r="B23" s="85"/>
      <c r="C23" s="16"/>
      <c r="D23" s="16"/>
      <c r="E23" s="16"/>
      <c r="F23" s="4"/>
    </row>
    <row r="24" spans="1:5" s="54" customFormat="1" ht="12.75">
      <c r="A24" s="24" t="s">
        <v>23</v>
      </c>
      <c r="B24" s="55" t="s">
        <v>24</v>
      </c>
      <c r="C24" s="17"/>
      <c r="D24" s="17">
        <f>SUM(D26)</f>
        <v>400000</v>
      </c>
      <c r="E24" s="17"/>
    </row>
    <row r="25" spans="1:5" s="73" customFormat="1" ht="25.5">
      <c r="A25" s="74" t="s">
        <v>31</v>
      </c>
      <c r="B25" s="72" t="s">
        <v>32</v>
      </c>
      <c r="C25" s="26">
        <v>500000</v>
      </c>
      <c r="D25" s="26">
        <f>SUM(D26)</f>
        <v>400000</v>
      </c>
      <c r="E25" s="26">
        <f>SUM(C25:D25)</f>
        <v>900000</v>
      </c>
    </row>
    <row r="26" spans="1:5" s="79" customFormat="1" ht="24">
      <c r="A26" s="22"/>
      <c r="B26" s="76" t="s">
        <v>33</v>
      </c>
      <c r="C26" s="77">
        <v>500000</v>
      </c>
      <c r="D26" s="77">
        <v>400000</v>
      </c>
      <c r="E26" s="78">
        <f>SUM(C26:D26)</f>
        <v>900000</v>
      </c>
    </row>
    <row r="27" spans="1:5" s="79" customFormat="1" ht="12">
      <c r="A27" s="22"/>
      <c r="B27" s="76"/>
      <c r="C27" s="77"/>
      <c r="D27" s="77"/>
      <c r="E27" s="78"/>
    </row>
    <row r="28" spans="1:5" s="8" customFormat="1" ht="12.75">
      <c r="A28" s="52" t="s">
        <v>40</v>
      </c>
      <c r="B28" s="88" t="s">
        <v>41</v>
      </c>
      <c r="C28" s="70"/>
      <c r="D28" s="70">
        <f>SUM(D29)</f>
        <v>100000</v>
      </c>
      <c r="E28" s="17"/>
    </row>
    <row r="29" spans="1:5" s="95" customFormat="1" ht="25.5">
      <c r="A29" s="75" t="s">
        <v>31</v>
      </c>
      <c r="B29" s="72" t="s">
        <v>32</v>
      </c>
      <c r="C29" s="93"/>
      <c r="D29" s="56">
        <f>SUM(D30)</f>
        <v>100000</v>
      </c>
      <c r="E29" s="94"/>
    </row>
    <row r="30" spans="1:5" s="92" customFormat="1" ht="12">
      <c r="A30" s="89"/>
      <c r="B30" s="96" t="s">
        <v>42</v>
      </c>
      <c r="C30" s="90"/>
      <c r="D30" s="77">
        <v>100000</v>
      </c>
      <c r="E30" s="91"/>
    </row>
    <row r="31" spans="1:5" ht="12.75">
      <c r="A31" s="22"/>
      <c r="B31" s="13"/>
      <c r="C31" s="56"/>
      <c r="D31" s="56"/>
      <c r="E31" s="26"/>
    </row>
    <row r="32" spans="1:5" s="8" customFormat="1" ht="12.75">
      <c r="A32" s="52" t="s">
        <v>29</v>
      </c>
      <c r="B32" s="10" t="s">
        <v>30</v>
      </c>
      <c r="C32" s="70"/>
      <c r="D32" s="70">
        <f>SUM(D33)</f>
        <v>90000</v>
      </c>
      <c r="E32" s="17"/>
    </row>
    <row r="33" spans="1:5" s="9" customFormat="1" ht="12.75">
      <c r="A33" s="75" t="s">
        <v>9</v>
      </c>
      <c r="B33" s="71" t="s">
        <v>10</v>
      </c>
      <c r="C33" s="56">
        <v>1070000</v>
      </c>
      <c r="D33" s="56">
        <f>SUM(D34)</f>
        <v>90000</v>
      </c>
      <c r="E33" s="26">
        <f>SUM(C33:D33)</f>
        <v>1160000</v>
      </c>
    </row>
    <row r="34" spans="1:5" s="79" customFormat="1" ht="12">
      <c r="A34" s="22"/>
      <c r="B34" s="13" t="s">
        <v>34</v>
      </c>
      <c r="C34" s="77">
        <v>0</v>
      </c>
      <c r="D34" s="77">
        <v>90000</v>
      </c>
      <c r="E34" s="78"/>
    </row>
    <row r="35" spans="1:5" ht="12.75">
      <c r="A35" s="22"/>
      <c r="B35" s="13"/>
      <c r="C35" s="56"/>
      <c r="D35" s="56"/>
      <c r="E35" s="26"/>
    </row>
    <row r="36" spans="1:5" ht="12.75">
      <c r="A36" s="23"/>
      <c r="B36" s="3"/>
      <c r="C36" s="45"/>
      <c r="D36" s="46"/>
      <c r="E36" s="16">
        <f>SUM(C36:D36)</f>
        <v>0</v>
      </c>
    </row>
    <row r="37" spans="1:7" s="9" customFormat="1" ht="12.75">
      <c r="A37" s="24"/>
      <c r="B37" s="10" t="s">
        <v>4</v>
      </c>
      <c r="C37" s="17"/>
      <c r="D37" s="17">
        <f>SUM(D13+D16+D20+D24+D32+D28)</f>
        <v>780000</v>
      </c>
      <c r="E37" s="17"/>
      <c r="F37" s="25"/>
      <c r="G37" s="25"/>
    </row>
    <row r="38" spans="3:5" ht="12.75">
      <c r="C38" s="5"/>
      <c r="D38" s="5"/>
      <c r="E38" s="5"/>
    </row>
    <row r="39" ht="12.75">
      <c r="D39" s="5"/>
    </row>
    <row r="42" ht="12.75">
      <c r="D42" s="5"/>
    </row>
  </sheetData>
  <printOptions/>
  <pageMargins left="0.75" right="0.39" top="0.67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C1">
      <selection activeCell="G5" sqref="G5"/>
    </sheetView>
  </sheetViews>
  <sheetFormatPr defaultColWidth="9.140625" defaultRowHeight="12.75"/>
  <cols>
    <col min="1" max="1" width="8.140625" style="0" customWidth="1"/>
    <col min="2" max="2" width="55.28125" style="0" customWidth="1"/>
    <col min="3" max="4" width="13.28125" style="0" customWidth="1"/>
    <col min="5" max="5" width="14.421875" style="0" customWidth="1"/>
  </cols>
  <sheetData>
    <row r="2" ht="12.75">
      <c r="E2" s="2" t="s">
        <v>0</v>
      </c>
    </row>
    <row r="3" ht="12.75">
      <c r="E3" s="5" t="s">
        <v>1</v>
      </c>
    </row>
    <row r="4" ht="12.75">
      <c r="E4" s="5" t="s">
        <v>44</v>
      </c>
    </row>
    <row r="8" ht="12.75">
      <c r="A8" s="20" t="s">
        <v>17</v>
      </c>
    </row>
    <row r="10" ht="13.5" thickBot="1"/>
    <row r="11" spans="1:5" ht="12.75">
      <c r="A11" s="57" t="s">
        <v>2</v>
      </c>
      <c r="B11" s="58" t="s">
        <v>8</v>
      </c>
      <c r="C11" s="59" t="s">
        <v>6</v>
      </c>
      <c r="D11" s="60" t="s">
        <v>22</v>
      </c>
      <c r="E11" s="61" t="s">
        <v>7</v>
      </c>
    </row>
    <row r="12" spans="1:5" ht="12.75">
      <c r="A12" s="62"/>
      <c r="B12" s="63"/>
      <c r="C12" s="26"/>
      <c r="D12" s="16"/>
      <c r="E12" s="16"/>
    </row>
    <row r="13" spans="1:5" s="8" customFormat="1" ht="12.75">
      <c r="A13" s="64" t="s">
        <v>25</v>
      </c>
      <c r="B13" s="65" t="s">
        <v>26</v>
      </c>
      <c r="C13" s="17"/>
      <c r="D13" s="17"/>
      <c r="E13" s="17"/>
    </row>
    <row r="14" spans="1:5" ht="12.75">
      <c r="A14" s="62" t="s">
        <v>27</v>
      </c>
      <c r="B14" s="63" t="s">
        <v>28</v>
      </c>
      <c r="C14" s="26">
        <v>56000000</v>
      </c>
      <c r="D14" s="16">
        <v>400000</v>
      </c>
      <c r="E14" s="67">
        <f>SUM(C14:D14)</f>
        <v>56400000</v>
      </c>
    </row>
    <row r="15" spans="1:5" ht="12.75">
      <c r="A15" s="62"/>
      <c r="B15" s="63"/>
      <c r="C15" s="26"/>
      <c r="D15" s="16"/>
      <c r="E15" s="67"/>
    </row>
    <row r="16" spans="1:5" ht="12.75">
      <c r="A16" s="62"/>
      <c r="B16" s="63"/>
      <c r="C16" s="26"/>
      <c r="D16" s="16"/>
      <c r="E16" s="67"/>
    </row>
    <row r="17" spans="1:5" s="8" customFormat="1" ht="12.75">
      <c r="A17" s="52" t="s">
        <v>18</v>
      </c>
      <c r="B17" s="51" t="s">
        <v>20</v>
      </c>
      <c r="C17" s="66"/>
      <c r="D17" s="66"/>
      <c r="E17" s="67"/>
    </row>
    <row r="18" spans="1:5" s="9" customFormat="1" ht="12.75">
      <c r="A18" s="49" t="s">
        <v>19</v>
      </c>
      <c r="B18" s="47" t="s">
        <v>21</v>
      </c>
      <c r="C18" s="67">
        <v>5500000</v>
      </c>
      <c r="D18" s="67">
        <v>380000</v>
      </c>
      <c r="E18" s="67">
        <f>SUM(C18:D18)</f>
        <v>5880000</v>
      </c>
    </row>
    <row r="19" spans="1:5" s="50" customFormat="1" ht="11.25">
      <c r="A19" s="53"/>
      <c r="B19" s="48"/>
      <c r="C19" s="68"/>
      <c r="D19" s="68"/>
      <c r="E19" s="68"/>
    </row>
    <row r="20" spans="1:5" ht="12.75">
      <c r="A20" s="53"/>
      <c r="B20" s="48"/>
      <c r="C20" s="68"/>
      <c r="D20" s="68"/>
      <c r="E20" s="68"/>
    </row>
    <row r="21" spans="1:5" s="8" customFormat="1" ht="12.75">
      <c r="A21" s="7"/>
      <c r="B21" s="7" t="s">
        <v>13</v>
      </c>
      <c r="C21" s="69"/>
      <c r="D21" s="69">
        <f>SUM(D12:D20)</f>
        <v>780000</v>
      </c>
      <c r="E21" s="69"/>
    </row>
  </sheetData>
  <printOptions/>
  <pageMargins left="0.56" right="0.4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Asta Urb</cp:lastModifiedBy>
  <cp:lastPrinted>2005-06-03T08:25:04Z</cp:lastPrinted>
  <dcterms:created xsi:type="dcterms:W3CDTF">2001-03-26T08:58:57Z</dcterms:created>
  <dcterms:modified xsi:type="dcterms:W3CDTF">2005-06-03T08:25:28Z</dcterms:modified>
  <cp:category/>
  <cp:version/>
  <cp:contentType/>
  <cp:contentStatus/>
</cp:coreProperties>
</file>