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Lisa1" sheetId="1" r:id="rId1"/>
    <sheet name="Lisa2" sheetId="2" r:id="rId2"/>
    <sheet name="Lisa3" sheetId="3" r:id="rId3"/>
    <sheet name="Sheet2" sheetId="4" r:id="rId4"/>
  </sheets>
  <definedNames>
    <definedName name="_xlnm.Print_Area" localSheetId="0">'Lisa1'!$A$1:$E$30</definedName>
    <definedName name="_xlnm.Print_Area" localSheetId="1">'Lisa2'!$A$4:$E$68</definedName>
    <definedName name="_xlnm.Print_Area" localSheetId="3">'Sheet2'!#REF!</definedName>
  </definedNames>
  <calcPr fullCalcOnLoad="1"/>
</workbook>
</file>

<file path=xl/sharedStrings.xml><?xml version="1.0" encoding="utf-8"?>
<sst xmlns="http://schemas.openxmlformats.org/spreadsheetml/2006/main" count="96" uniqueCount="63">
  <si>
    <t>Lisa 2</t>
  </si>
  <si>
    <t xml:space="preserve">Haapsalu Linnavalitsus </t>
  </si>
  <si>
    <t>Tunnus</t>
  </si>
  <si>
    <t>Kululiik</t>
  </si>
  <si>
    <t>KOKKU LISAEELARVE KULUD</t>
  </si>
  <si>
    <t>Tululiik</t>
  </si>
  <si>
    <t>Lisa 1</t>
  </si>
  <si>
    <t>Materiaalsete ja immateriaalsete varade müük</t>
  </si>
  <si>
    <t>Materiaalsete ja immateriaalsete varade soetamine ja renoveerimine</t>
  </si>
  <si>
    <t>KOKKU LISAEELARVE TULUD</t>
  </si>
  <si>
    <t>Mittesihtotstarbelised toetused jooksvateks kuludeks</t>
  </si>
  <si>
    <t>352.00</t>
  </si>
  <si>
    <t>Tasandusfond</t>
  </si>
  <si>
    <t>2005 eelarve</t>
  </si>
  <si>
    <t>1.Lisaeelarve</t>
  </si>
  <si>
    <t>Uus 2005 eelarve</t>
  </si>
  <si>
    <t>§5 lõige 1 alusel tasandusfondi eraldis</t>
  </si>
  <si>
    <t>Toimetulekutoetus</t>
  </si>
  <si>
    <t>Hooldaja toetus</t>
  </si>
  <si>
    <t>Eraldis hariduse palgakuludeks</t>
  </si>
  <si>
    <t>Eraldis hariduse investeeringuteks</t>
  </si>
  <si>
    <t>Eraldis maakondlikeks õpilasüritusteks</t>
  </si>
  <si>
    <t>Palkade ühtlustamise vahendid</t>
  </si>
  <si>
    <t>Haapsalu Linna Algkool</t>
  </si>
  <si>
    <t>Personali kulud</t>
  </si>
  <si>
    <t>Haapsalu Gümnaasium</t>
  </si>
  <si>
    <t>Haapsalu Wiedemanni Gümnaasium</t>
  </si>
  <si>
    <t>Haapsalu Üldgümnaasium</t>
  </si>
  <si>
    <t>Haapsalu Täiskasvanute Gümnaasium</t>
  </si>
  <si>
    <t>Reservfond</t>
  </si>
  <si>
    <t>Haapsalu Gümnaasiumi Toimetulekuklassid</t>
  </si>
  <si>
    <t>Sotsiaalhoolekande teenused puuetega inimestele</t>
  </si>
  <si>
    <t>Toetus puudega isikute hooldajale</t>
  </si>
  <si>
    <t>Riiklik toimetulekutoetus</t>
  </si>
  <si>
    <t>Eakate sotsiaalne kaitse</t>
  </si>
  <si>
    <t>Eraldised</t>
  </si>
  <si>
    <t>Sõidusoodustused pensionäridele (Haapsalu Autobaas AS)</t>
  </si>
  <si>
    <t>Sisu</t>
  </si>
  <si>
    <t>Kokku</t>
  </si>
  <si>
    <t>Muutus kassas ja hoiustes (suurenemine "-", vähenemine"+")</t>
  </si>
  <si>
    <t>092201</t>
  </si>
  <si>
    <t>092202</t>
  </si>
  <si>
    <t>092203</t>
  </si>
  <si>
    <t>092211</t>
  </si>
  <si>
    <t>10121</t>
  </si>
  <si>
    <t>01114</t>
  </si>
  <si>
    <t>08201</t>
  </si>
  <si>
    <t>155</t>
  </si>
  <si>
    <t>Raamatukogu</t>
  </si>
  <si>
    <t>10200</t>
  </si>
  <si>
    <t>Haapsalu Sotsiaalmaja</t>
  </si>
  <si>
    <t>HAAPSALU LINNA  2005. AASTA ESIMESE LISAEELARVE TULUD</t>
  </si>
  <si>
    <t>HAAPSALU LINNA  2005. AASTA ESIMESE LISAEELARVE KULUD</t>
  </si>
  <si>
    <t>HAAPSALU LINNA  2005. AASTA ESIMESE LISAEELARVE FINANTSEERIMISTEHINGUD</t>
  </si>
  <si>
    <t>Rajatiste ja hoonete müük</t>
  </si>
  <si>
    <t>06100</t>
  </si>
  <si>
    <t>Elamumajanduse arendamine</t>
  </si>
  <si>
    <t>Sundüürnikele üürikorterite ost (KredEx projekt)</t>
  </si>
  <si>
    <t>55</t>
  </si>
  <si>
    <t>Majandamiskulu</t>
  </si>
  <si>
    <t xml:space="preserve">14.02.2005 korraldusele nr.118 </t>
  </si>
  <si>
    <t>14.02.2005 korraldusele nr. 118</t>
  </si>
  <si>
    <t>Lisa 3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</si>
</sst>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21" applyFont="1" applyFill="1" applyBorder="1" applyAlignment="1">
      <alignment/>
      <protection/>
    </xf>
    <xf numFmtId="3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7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3" fillId="0" borderId="1" xfId="21" applyFont="1" applyFill="1" applyBorder="1" applyAlignment="1">
      <alignment/>
      <protection/>
    </xf>
    <xf numFmtId="3" fontId="3" fillId="0" borderId="1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3" fontId="0" fillId="0" borderId="0" xfId="0" applyNumberFormat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21" applyFont="1" applyFill="1" applyBorder="1" applyAlignment="1">
      <alignment/>
      <protection/>
    </xf>
    <xf numFmtId="3" fontId="0" fillId="0" borderId="1" xfId="0" applyNumberFormat="1" applyFont="1" applyBorder="1" applyAlignment="1" applyProtection="1">
      <alignment/>
      <protection locked="0"/>
    </xf>
    <xf numFmtId="0" fontId="0" fillId="0" borderId="7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7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1" xfId="21" applyNumberFormat="1" applyFont="1" applyFill="1" applyBorder="1" applyAlignment="1">
      <alignment horizontal="left"/>
      <protection/>
    </xf>
    <xf numFmtId="49" fontId="0" fillId="0" borderId="1" xfId="21" applyNumberFormat="1" applyFont="1" applyFill="1" applyBorder="1" applyAlignment="1">
      <alignment horizontal="left"/>
      <protection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tabSelected="1" workbookViewId="0" topLeftCell="A70">
      <selection activeCell="E6" sqref="E6"/>
    </sheetView>
  </sheetViews>
  <sheetFormatPr defaultColWidth="9.140625" defaultRowHeight="12.75"/>
  <cols>
    <col min="1" max="1" width="9.28125" style="0" customWidth="1"/>
    <col min="2" max="2" width="39.8515625" style="0" customWidth="1"/>
    <col min="3" max="3" width="11.28125" style="10" customWidth="1"/>
    <col min="4" max="4" width="13.8515625" style="10" customWidth="1"/>
    <col min="5" max="5" width="15.00390625" style="9" customWidth="1"/>
    <col min="6" max="6" width="10.140625" style="0" bestFit="1" customWidth="1"/>
  </cols>
  <sheetData>
    <row r="4" spans="5:7" ht="12.75">
      <c r="E4" s="10" t="s">
        <v>6</v>
      </c>
      <c r="F4" s="2"/>
      <c r="G4" s="2"/>
    </row>
    <row r="5" spans="5:7" ht="12.75">
      <c r="E5" s="10" t="s">
        <v>1</v>
      </c>
      <c r="F5" s="2"/>
      <c r="G5" s="2"/>
    </row>
    <row r="6" spans="3:7" ht="12.75">
      <c r="C6" s="47"/>
      <c r="E6" s="10" t="s">
        <v>60</v>
      </c>
      <c r="F6" s="2"/>
      <c r="G6" s="2"/>
    </row>
    <row r="7" spans="5:7" ht="12.75">
      <c r="E7" s="10"/>
      <c r="F7" s="2"/>
      <c r="G7" s="2"/>
    </row>
    <row r="10" spans="1:7" ht="12.75">
      <c r="A10" s="1" t="s">
        <v>51</v>
      </c>
      <c r="B10" s="1"/>
      <c r="C10" s="37"/>
      <c r="D10" s="37"/>
      <c r="E10" s="11"/>
      <c r="F10" s="1"/>
      <c r="G10" s="1"/>
    </row>
    <row r="12" ht="13.5" thickBot="1"/>
    <row r="13" spans="1:5" ht="13.5" thickBot="1">
      <c r="A13" s="14" t="s">
        <v>2</v>
      </c>
      <c r="B13" s="15" t="s">
        <v>5</v>
      </c>
      <c r="C13" s="38" t="s">
        <v>13</v>
      </c>
      <c r="D13" s="48" t="s">
        <v>14</v>
      </c>
      <c r="E13" s="18" t="s">
        <v>15</v>
      </c>
    </row>
    <row r="14" spans="1:5" ht="12.75">
      <c r="A14" s="13"/>
      <c r="B14" s="13"/>
      <c r="C14" s="39"/>
      <c r="D14" s="39"/>
      <c r="E14" s="19"/>
    </row>
    <row r="15" spans="1:5" s="92" customFormat="1" ht="25.5">
      <c r="A15" s="89">
        <v>352</v>
      </c>
      <c r="B15" s="90" t="s">
        <v>10</v>
      </c>
      <c r="C15" s="91"/>
      <c r="D15" s="91"/>
      <c r="E15" s="91"/>
    </row>
    <row r="16" spans="1:5" ht="12.75">
      <c r="A16" s="23" t="s">
        <v>11</v>
      </c>
      <c r="B16" s="23" t="s">
        <v>12</v>
      </c>
      <c r="C16" s="41">
        <f>SUM(C17:C23)</f>
        <v>31342162</v>
      </c>
      <c r="D16" s="41">
        <f>SUM(D17:D24)</f>
        <v>2007838</v>
      </c>
      <c r="E16" s="41">
        <f>SUM(C16:D16)</f>
        <v>33350000</v>
      </c>
    </row>
    <row r="17" spans="1:5" ht="12.75">
      <c r="A17" s="5"/>
      <c r="B17" s="5" t="s">
        <v>16</v>
      </c>
      <c r="C17" s="40">
        <v>3926000</v>
      </c>
      <c r="D17" s="40">
        <v>21000</v>
      </c>
      <c r="E17" s="36">
        <f>SUM(C17:D17)</f>
        <v>3947000</v>
      </c>
    </row>
    <row r="18" spans="1:5" ht="12.75">
      <c r="A18" s="5"/>
      <c r="B18" s="5" t="s">
        <v>17</v>
      </c>
      <c r="C18" s="40">
        <v>3221867</v>
      </c>
      <c r="D18" s="88">
        <v>62133</v>
      </c>
      <c r="E18" s="57">
        <f aca="true" t="shared" si="0" ref="E18:E23">SUM(C18:D18)</f>
        <v>3284000</v>
      </c>
    </row>
    <row r="19" spans="1:5" ht="12.75">
      <c r="A19" s="5"/>
      <c r="B19" s="5" t="s">
        <v>18</v>
      </c>
      <c r="C19" s="40">
        <v>541000</v>
      </c>
      <c r="D19" s="88">
        <v>-51000</v>
      </c>
      <c r="E19" s="57">
        <f t="shared" si="0"/>
        <v>490000</v>
      </c>
    </row>
    <row r="20" spans="1:5" ht="12.75">
      <c r="A20" s="5"/>
      <c r="B20" s="5" t="s">
        <v>19</v>
      </c>
      <c r="C20" s="40">
        <v>20045000</v>
      </c>
      <c r="D20" s="88">
        <v>1975705</v>
      </c>
      <c r="E20" s="57">
        <f t="shared" si="0"/>
        <v>22020705</v>
      </c>
    </row>
    <row r="21" spans="1:5" ht="12.75">
      <c r="A21" s="5"/>
      <c r="B21" s="5" t="s">
        <v>20</v>
      </c>
      <c r="C21" s="40">
        <v>2554000</v>
      </c>
      <c r="D21" s="40">
        <v>0</v>
      </c>
      <c r="E21" s="36">
        <f t="shared" si="0"/>
        <v>2554000</v>
      </c>
    </row>
    <row r="22" spans="1:5" ht="12.75">
      <c r="A22" s="5"/>
      <c r="B22" s="5" t="s">
        <v>21</v>
      </c>
      <c r="C22" s="40">
        <v>162295</v>
      </c>
      <c r="D22" s="40">
        <v>0</v>
      </c>
      <c r="E22" s="36">
        <f t="shared" si="0"/>
        <v>162295</v>
      </c>
    </row>
    <row r="23" spans="1:5" ht="12.75">
      <c r="A23" s="5"/>
      <c r="B23" s="5" t="s">
        <v>22</v>
      </c>
      <c r="C23" s="40">
        <v>892000</v>
      </c>
      <c r="D23" s="40">
        <v>0</v>
      </c>
      <c r="E23" s="36">
        <f t="shared" si="0"/>
        <v>892000</v>
      </c>
    </row>
    <row r="24" spans="1:5" s="92" customFormat="1" ht="25.5">
      <c r="A24" s="93">
        <v>381</v>
      </c>
      <c r="B24" s="90" t="s">
        <v>7</v>
      </c>
      <c r="C24" s="91"/>
      <c r="D24" s="91"/>
      <c r="E24" s="94"/>
    </row>
    <row r="25" spans="1:5" s="25" customFormat="1" ht="12.75">
      <c r="A25" s="22">
        <v>3811</v>
      </c>
      <c r="B25" s="23" t="s">
        <v>54</v>
      </c>
      <c r="C25" s="42">
        <v>5000000</v>
      </c>
      <c r="D25" s="41">
        <v>500000</v>
      </c>
      <c r="E25" s="24">
        <f>SUM(C25:D25)</f>
        <v>5500000</v>
      </c>
    </row>
    <row r="26" spans="1:5" ht="12.75">
      <c r="A26" s="3"/>
      <c r="B26" s="20"/>
      <c r="C26" s="43"/>
      <c r="D26" s="46"/>
      <c r="E26" s="21"/>
    </row>
    <row r="27" spans="1:5" ht="12.75">
      <c r="A27" s="3"/>
      <c r="B27" s="20"/>
      <c r="C27" s="43"/>
      <c r="D27" s="46"/>
      <c r="E27" s="21"/>
    </row>
    <row r="28" spans="1:5" ht="12.75">
      <c r="A28" s="3"/>
      <c r="B28" s="20"/>
      <c r="C28" s="43"/>
      <c r="D28" s="46"/>
      <c r="E28" s="21"/>
    </row>
    <row r="29" spans="1:7" ht="12.75">
      <c r="A29" s="23"/>
      <c r="B29" s="23" t="s">
        <v>9</v>
      </c>
      <c r="C29" s="42"/>
      <c r="D29" s="42">
        <f>D16+D25</f>
        <v>2507838</v>
      </c>
      <c r="E29" s="42"/>
      <c r="F29" s="9"/>
      <c r="G29" s="9"/>
    </row>
    <row r="30" spans="1:5" ht="12.75">
      <c r="A30" s="8"/>
      <c r="B30" s="8"/>
      <c r="C30" s="44"/>
      <c r="D30" s="45"/>
      <c r="E30" s="7"/>
    </row>
    <row r="31" spans="1:5" ht="12.75">
      <c r="A31" s="6"/>
      <c r="B31" s="6"/>
      <c r="C31" s="45"/>
      <c r="D31" s="45"/>
      <c r="E31" s="7"/>
    </row>
    <row r="32" spans="1:5" ht="12.75">
      <c r="A32" s="6"/>
      <c r="B32" s="8"/>
      <c r="C32" s="44"/>
      <c r="D32" s="45"/>
      <c r="E32" s="7"/>
    </row>
    <row r="33" spans="1:5" ht="12.75">
      <c r="A33" s="6"/>
      <c r="B33" s="6"/>
      <c r="C33" s="45"/>
      <c r="D33" s="45"/>
      <c r="E33" s="7"/>
    </row>
  </sheetData>
  <printOptions/>
  <pageMargins left="0.75" right="0.48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73"/>
  <sheetViews>
    <sheetView workbookViewId="0" topLeftCell="A1">
      <selection activeCell="E6" sqref="E6"/>
    </sheetView>
  </sheetViews>
  <sheetFormatPr defaultColWidth="9.140625" defaultRowHeight="12.75"/>
  <cols>
    <col min="1" max="1" width="8.57421875" style="71" customWidth="1"/>
    <col min="2" max="2" width="44.421875" style="0" customWidth="1"/>
    <col min="3" max="4" width="12.421875" style="0" customWidth="1"/>
    <col min="5" max="5" width="14.28125" style="0" customWidth="1"/>
    <col min="6" max="7" width="10.140625" style="0" bestFit="1" customWidth="1"/>
  </cols>
  <sheetData>
    <row r="4" ht="12.75">
      <c r="E4" s="2" t="s">
        <v>0</v>
      </c>
    </row>
    <row r="5" ht="12.75">
      <c r="E5" s="10" t="s">
        <v>1</v>
      </c>
    </row>
    <row r="6" ht="12.75">
      <c r="E6" s="10" t="s">
        <v>61</v>
      </c>
    </row>
    <row r="7" spans="3:5" ht="12.75">
      <c r="C7" s="9"/>
      <c r="D7" s="9"/>
      <c r="E7" s="10"/>
    </row>
    <row r="8" spans="3:5" ht="12.75">
      <c r="C8" s="9"/>
      <c r="D8" s="9"/>
      <c r="E8" s="9"/>
    </row>
    <row r="9" spans="3:5" ht="12.75">
      <c r="C9" s="9"/>
      <c r="D9" s="9"/>
      <c r="E9" s="9"/>
    </row>
    <row r="10" spans="1:5" ht="12.75">
      <c r="A10" s="72" t="s">
        <v>52</v>
      </c>
      <c r="B10" s="1"/>
      <c r="C10" s="11"/>
      <c r="D10" s="11"/>
      <c r="E10" s="11"/>
    </row>
    <row r="11" spans="3:5" ht="12.75">
      <c r="C11" s="9"/>
      <c r="D11" s="9"/>
      <c r="E11" s="9"/>
    </row>
    <row r="12" spans="3:5" ht="13.5" thickBot="1">
      <c r="C12" s="9"/>
      <c r="D12" s="9"/>
      <c r="E12" s="9"/>
    </row>
    <row r="13" spans="1:5" ht="13.5" thickBot="1">
      <c r="A13" s="73" t="s">
        <v>2</v>
      </c>
      <c r="B13" s="15" t="s">
        <v>3</v>
      </c>
      <c r="C13" s="16" t="s">
        <v>13</v>
      </c>
      <c r="D13" s="17" t="s">
        <v>14</v>
      </c>
      <c r="E13" s="18" t="s">
        <v>15</v>
      </c>
    </row>
    <row r="14" spans="1:5" ht="12.75">
      <c r="A14" s="74"/>
      <c r="B14" s="13"/>
      <c r="C14" s="19"/>
      <c r="D14" s="19"/>
      <c r="E14" s="19"/>
    </row>
    <row r="15" spans="1:5" ht="12.75">
      <c r="A15" s="75"/>
      <c r="B15" s="5"/>
      <c r="C15" s="36"/>
      <c r="D15" s="36"/>
      <c r="E15" s="36"/>
    </row>
    <row r="16" spans="1:5" ht="12.75">
      <c r="A16" s="75"/>
      <c r="B16" s="5"/>
      <c r="C16" s="36"/>
      <c r="D16" s="36"/>
      <c r="E16" s="36"/>
    </row>
    <row r="17" spans="1:5" ht="12.75">
      <c r="A17" s="75"/>
      <c r="B17" s="5"/>
      <c r="C17" s="36"/>
      <c r="D17" s="36"/>
      <c r="E17" s="36"/>
    </row>
    <row r="18" spans="1:5" ht="12.75">
      <c r="A18" s="75" t="s">
        <v>45</v>
      </c>
      <c r="B18" s="5" t="s">
        <v>29</v>
      </c>
      <c r="C18" s="55">
        <v>1082387</v>
      </c>
      <c r="D18" s="36">
        <v>1220445</v>
      </c>
      <c r="E18" s="36">
        <f>SUM(C18:D18)</f>
        <v>2302832</v>
      </c>
    </row>
    <row r="19" spans="1:5" ht="12.75">
      <c r="A19" s="75"/>
      <c r="B19" s="5"/>
      <c r="C19" s="55"/>
      <c r="D19" s="36"/>
      <c r="E19" s="36">
        <f aca="true" t="shared" si="0" ref="E19:E67">SUM(C19:D19)</f>
        <v>0</v>
      </c>
    </row>
    <row r="20" spans="1:5" ht="12.75">
      <c r="A20" s="75" t="s">
        <v>55</v>
      </c>
      <c r="B20" s="5" t="s">
        <v>56</v>
      </c>
      <c r="C20" s="55"/>
      <c r="D20" s="36"/>
      <c r="E20" s="36">
        <f t="shared" si="0"/>
        <v>0</v>
      </c>
    </row>
    <row r="21" spans="1:5" ht="25.5">
      <c r="A21" s="95" t="s">
        <v>47</v>
      </c>
      <c r="B21" s="60" t="s">
        <v>8</v>
      </c>
      <c r="C21" s="55"/>
      <c r="D21" s="36"/>
      <c r="E21" s="36"/>
    </row>
    <row r="22" spans="1:5" s="99" customFormat="1" ht="12">
      <c r="A22" s="96"/>
      <c r="B22" s="29" t="s">
        <v>57</v>
      </c>
      <c r="C22" s="97">
        <v>0</v>
      </c>
      <c r="D22" s="98">
        <v>500000</v>
      </c>
      <c r="E22" s="98">
        <f t="shared" si="0"/>
        <v>500000</v>
      </c>
    </row>
    <row r="23" spans="1:5" ht="12.75">
      <c r="A23" s="75"/>
      <c r="B23" s="20"/>
      <c r="C23" s="55"/>
      <c r="D23" s="36"/>
      <c r="E23" s="36"/>
    </row>
    <row r="24" spans="1:5" ht="12.75">
      <c r="A24" s="75" t="s">
        <v>46</v>
      </c>
      <c r="B24" s="5" t="s">
        <v>48</v>
      </c>
      <c r="C24" s="55"/>
      <c r="D24" s="36"/>
      <c r="E24" s="36">
        <f t="shared" si="0"/>
        <v>0</v>
      </c>
    </row>
    <row r="25" spans="1:5" ht="25.5">
      <c r="A25" s="75" t="s">
        <v>47</v>
      </c>
      <c r="B25" s="60" t="s">
        <v>8</v>
      </c>
      <c r="C25" s="55">
        <v>200000</v>
      </c>
      <c r="D25" s="57">
        <v>136000</v>
      </c>
      <c r="E25" s="36">
        <f t="shared" si="0"/>
        <v>336000</v>
      </c>
    </row>
    <row r="26" spans="1:5" ht="12.75">
      <c r="A26" s="75"/>
      <c r="B26" s="5"/>
      <c r="C26" s="55"/>
      <c r="D26" s="57"/>
      <c r="E26" s="36">
        <f t="shared" si="0"/>
        <v>0</v>
      </c>
    </row>
    <row r="27" spans="1:5" ht="12.75">
      <c r="A27" s="75"/>
      <c r="B27" s="5"/>
      <c r="C27" s="36"/>
      <c r="D27" s="57"/>
      <c r="E27" s="36">
        <f t="shared" si="0"/>
        <v>0</v>
      </c>
    </row>
    <row r="28" spans="1:5" s="49" customFormat="1" ht="12.75">
      <c r="A28" s="76">
        <v>92111</v>
      </c>
      <c r="B28" s="32" t="s">
        <v>23</v>
      </c>
      <c r="C28" s="33"/>
      <c r="D28" s="33"/>
      <c r="E28" s="36">
        <f t="shared" si="0"/>
        <v>0</v>
      </c>
    </row>
    <row r="29" spans="1:5" s="31" customFormat="1" ht="12.75">
      <c r="A29" s="77">
        <v>50</v>
      </c>
      <c r="B29" s="32" t="s">
        <v>24</v>
      </c>
      <c r="C29" s="33">
        <v>3244090</v>
      </c>
      <c r="D29" s="33">
        <v>132420</v>
      </c>
      <c r="E29" s="36">
        <f t="shared" si="0"/>
        <v>3376510</v>
      </c>
    </row>
    <row r="30" spans="1:5" s="31" customFormat="1" ht="12.75">
      <c r="A30" s="77" t="s">
        <v>58</v>
      </c>
      <c r="B30" s="32" t="s">
        <v>59</v>
      </c>
      <c r="C30" s="33">
        <v>1457363</v>
      </c>
      <c r="D30" s="33">
        <v>12064</v>
      </c>
      <c r="E30" s="36">
        <f t="shared" si="0"/>
        <v>1469427</v>
      </c>
    </row>
    <row r="31" spans="1:5" s="31" customFormat="1" ht="11.25" customHeight="1">
      <c r="A31" s="78"/>
      <c r="B31" s="32"/>
      <c r="C31" s="33"/>
      <c r="D31" s="33"/>
      <c r="E31" s="36">
        <f t="shared" si="0"/>
        <v>0</v>
      </c>
    </row>
    <row r="32" spans="1:7" s="31" customFormat="1" ht="12.75">
      <c r="A32" s="78" t="s">
        <v>40</v>
      </c>
      <c r="B32" s="32" t="s">
        <v>25</v>
      </c>
      <c r="C32" s="33"/>
      <c r="D32" s="33"/>
      <c r="E32" s="36">
        <f t="shared" si="0"/>
        <v>0</v>
      </c>
      <c r="G32" s="100"/>
    </row>
    <row r="33" spans="1:5" s="31" customFormat="1" ht="12.75">
      <c r="A33" s="77">
        <v>50</v>
      </c>
      <c r="B33" s="32" t="s">
        <v>24</v>
      </c>
      <c r="C33" s="33">
        <v>9685094</v>
      </c>
      <c r="D33" s="33">
        <v>333530</v>
      </c>
      <c r="E33" s="36">
        <f t="shared" si="0"/>
        <v>10018624</v>
      </c>
    </row>
    <row r="34" spans="1:5" s="31" customFormat="1" ht="12.75">
      <c r="A34" s="77" t="s">
        <v>58</v>
      </c>
      <c r="B34" s="32" t="s">
        <v>59</v>
      </c>
      <c r="C34" s="33">
        <v>2879770</v>
      </c>
      <c r="D34" s="33">
        <v>36768</v>
      </c>
      <c r="E34" s="36">
        <f t="shared" si="0"/>
        <v>2916538</v>
      </c>
    </row>
    <row r="35" spans="1:5" s="63" customFormat="1" ht="25.5">
      <c r="A35" s="79">
        <v>155</v>
      </c>
      <c r="B35" s="60" t="s">
        <v>8</v>
      </c>
      <c r="C35" s="61">
        <v>654000</v>
      </c>
      <c r="D35" s="61">
        <v>937000</v>
      </c>
      <c r="E35" s="36">
        <f t="shared" si="0"/>
        <v>1591000</v>
      </c>
    </row>
    <row r="36" spans="1:5" s="63" customFormat="1" ht="12.75">
      <c r="A36" s="79"/>
      <c r="B36" s="60"/>
      <c r="C36" s="61"/>
      <c r="D36" s="61"/>
      <c r="E36" s="36"/>
    </row>
    <row r="37" spans="1:5" s="31" customFormat="1" ht="12.75">
      <c r="A37" s="78" t="s">
        <v>40</v>
      </c>
      <c r="B37" s="32" t="s">
        <v>30</v>
      </c>
      <c r="C37" s="33"/>
      <c r="D37" s="33"/>
      <c r="E37" s="36">
        <f t="shared" si="0"/>
        <v>0</v>
      </c>
    </row>
    <row r="38" spans="1:5" s="31" customFormat="1" ht="12.75">
      <c r="A38" s="77">
        <v>50</v>
      </c>
      <c r="B38" s="32" t="s">
        <v>24</v>
      </c>
      <c r="C38" s="33">
        <v>921890</v>
      </c>
      <c r="D38" s="33">
        <v>75171</v>
      </c>
      <c r="E38" s="36">
        <f t="shared" si="0"/>
        <v>997061</v>
      </c>
    </row>
    <row r="39" spans="1:5" s="31" customFormat="1" ht="12.75">
      <c r="A39" s="77" t="s">
        <v>58</v>
      </c>
      <c r="B39" s="32" t="s">
        <v>59</v>
      </c>
      <c r="C39" s="33">
        <v>91302</v>
      </c>
      <c r="D39" s="33">
        <v>8322</v>
      </c>
      <c r="E39" s="36">
        <f t="shared" si="0"/>
        <v>99624</v>
      </c>
    </row>
    <row r="40" spans="1:5" s="31" customFormat="1" ht="12.75">
      <c r="A40" s="78"/>
      <c r="B40" s="32"/>
      <c r="C40" s="33"/>
      <c r="D40" s="33"/>
      <c r="E40" s="36">
        <f t="shared" si="0"/>
        <v>0</v>
      </c>
    </row>
    <row r="41" spans="1:5" s="31" customFormat="1" ht="12.75">
      <c r="A41" s="78" t="s">
        <v>41</v>
      </c>
      <c r="B41" s="32" t="s">
        <v>26</v>
      </c>
      <c r="C41" s="33"/>
      <c r="D41" s="33"/>
      <c r="E41" s="36">
        <f t="shared" si="0"/>
        <v>0</v>
      </c>
    </row>
    <row r="42" spans="1:5" s="31" customFormat="1" ht="12.75">
      <c r="A42" s="77">
        <v>50</v>
      </c>
      <c r="B42" s="32" t="s">
        <v>24</v>
      </c>
      <c r="C42" s="33">
        <v>5245885</v>
      </c>
      <c r="D42" s="33">
        <v>379457</v>
      </c>
      <c r="E42" s="36">
        <f t="shared" si="0"/>
        <v>5625342</v>
      </c>
    </row>
    <row r="43" spans="1:5" s="31" customFormat="1" ht="12.75">
      <c r="A43" s="77" t="s">
        <v>58</v>
      </c>
      <c r="B43" s="32" t="s">
        <v>59</v>
      </c>
      <c r="C43" s="33">
        <v>1773475</v>
      </c>
      <c r="D43" s="33">
        <v>32098</v>
      </c>
      <c r="E43" s="36">
        <f t="shared" si="0"/>
        <v>1805573</v>
      </c>
    </row>
    <row r="44" spans="1:5" s="31" customFormat="1" ht="12.75">
      <c r="A44" s="77"/>
      <c r="B44" s="32"/>
      <c r="C44" s="33"/>
      <c r="D44" s="33"/>
      <c r="E44" s="36"/>
    </row>
    <row r="45" spans="1:5" s="31" customFormat="1" ht="12.75">
      <c r="A45" s="78"/>
      <c r="B45" s="32"/>
      <c r="C45" s="33"/>
      <c r="D45" s="33"/>
      <c r="E45" s="36">
        <f t="shared" si="0"/>
        <v>0</v>
      </c>
    </row>
    <row r="46" spans="1:5" s="31" customFormat="1" ht="12.75">
      <c r="A46" s="78" t="s">
        <v>42</v>
      </c>
      <c r="B46" s="32" t="s">
        <v>27</v>
      </c>
      <c r="C46" s="33"/>
      <c r="D46" s="33"/>
      <c r="E46" s="36">
        <f t="shared" si="0"/>
        <v>0</v>
      </c>
    </row>
    <row r="47" spans="1:5" s="31" customFormat="1" ht="12.75">
      <c r="A47" s="77">
        <v>50</v>
      </c>
      <c r="B47" s="32" t="s">
        <v>24</v>
      </c>
      <c r="C47" s="33">
        <v>4110142</v>
      </c>
      <c r="D47" s="33">
        <v>48120</v>
      </c>
      <c r="E47" s="36">
        <f t="shared" si="0"/>
        <v>4158262</v>
      </c>
    </row>
    <row r="48" spans="1:5" s="31" customFormat="1" ht="12.75">
      <c r="A48" s="77" t="s">
        <v>58</v>
      </c>
      <c r="B48" s="32" t="s">
        <v>59</v>
      </c>
      <c r="C48" s="33">
        <v>1088871</v>
      </c>
      <c r="D48" s="33">
        <v>22790</v>
      </c>
      <c r="E48" s="36">
        <f t="shared" si="0"/>
        <v>1111661</v>
      </c>
    </row>
    <row r="49" spans="1:5" s="31" customFormat="1" ht="12.75">
      <c r="A49" s="78"/>
      <c r="B49" s="32"/>
      <c r="C49" s="33"/>
      <c r="D49" s="33"/>
      <c r="E49" s="36">
        <f t="shared" si="0"/>
        <v>0</v>
      </c>
    </row>
    <row r="50" spans="1:5" s="31" customFormat="1" ht="12.75">
      <c r="A50" s="78" t="s">
        <v>43</v>
      </c>
      <c r="B50" s="32" t="s">
        <v>28</v>
      </c>
      <c r="C50" s="33"/>
      <c r="D50" s="33"/>
      <c r="E50" s="36">
        <f t="shared" si="0"/>
        <v>0</v>
      </c>
    </row>
    <row r="51" spans="1:5" s="31" customFormat="1" ht="12.75">
      <c r="A51" s="77">
        <v>50</v>
      </c>
      <c r="B51" s="32" t="s">
        <v>24</v>
      </c>
      <c r="C51" s="33">
        <v>1680828</v>
      </c>
      <c r="D51" s="33">
        <v>-167994</v>
      </c>
      <c r="E51" s="36">
        <f t="shared" si="0"/>
        <v>1512834</v>
      </c>
    </row>
    <row r="52" spans="1:5" s="31" customFormat="1" ht="12.75">
      <c r="A52" s="77" t="s">
        <v>58</v>
      </c>
      <c r="B52" s="32" t="s">
        <v>59</v>
      </c>
      <c r="C52" s="33">
        <v>450301</v>
      </c>
      <c r="D52" s="33">
        <v>1152</v>
      </c>
      <c r="E52" s="36">
        <f t="shared" si="0"/>
        <v>451453</v>
      </c>
    </row>
    <row r="53" spans="1:5" s="31" customFormat="1" ht="12.75">
      <c r="A53" s="77"/>
      <c r="B53" s="32"/>
      <c r="C53" s="33"/>
      <c r="D53" s="33"/>
      <c r="E53" s="36"/>
    </row>
    <row r="54" spans="1:5" s="31" customFormat="1" ht="12.75">
      <c r="A54" s="78"/>
      <c r="B54" s="32"/>
      <c r="C54" s="33"/>
      <c r="D54" s="33"/>
      <c r="E54" s="36">
        <f t="shared" si="0"/>
        <v>0</v>
      </c>
    </row>
    <row r="55" spans="1:5" s="31" customFormat="1" ht="12.75">
      <c r="A55" s="78" t="s">
        <v>44</v>
      </c>
      <c r="B55" s="32" t="s">
        <v>31</v>
      </c>
      <c r="C55" s="33"/>
      <c r="D55" s="33"/>
      <c r="E55" s="36">
        <f t="shared" si="0"/>
        <v>0</v>
      </c>
    </row>
    <row r="56" spans="1:5" s="31" customFormat="1" ht="12.75">
      <c r="A56" s="77">
        <v>55</v>
      </c>
      <c r="B56" s="32" t="s">
        <v>32</v>
      </c>
      <c r="C56" s="33">
        <v>541000</v>
      </c>
      <c r="D56" s="33">
        <v>-51000</v>
      </c>
      <c r="E56" s="57">
        <f t="shared" si="0"/>
        <v>490000</v>
      </c>
    </row>
    <row r="57" spans="1:5" s="31" customFormat="1" ht="12.75">
      <c r="A57" s="77"/>
      <c r="B57" s="32"/>
      <c r="C57" s="33"/>
      <c r="D57" s="33"/>
      <c r="E57" s="57">
        <f t="shared" si="0"/>
        <v>0</v>
      </c>
    </row>
    <row r="58" spans="1:5" s="31" customFormat="1" ht="12.75">
      <c r="A58" s="78" t="s">
        <v>49</v>
      </c>
      <c r="B58" s="32" t="s">
        <v>50</v>
      </c>
      <c r="C58" s="33"/>
      <c r="D58" s="33"/>
      <c r="E58" s="57">
        <f t="shared" si="0"/>
        <v>0</v>
      </c>
    </row>
    <row r="59" spans="1:5" s="31" customFormat="1" ht="25.5">
      <c r="A59" s="77" t="s">
        <v>47</v>
      </c>
      <c r="B59" s="60" t="s">
        <v>8</v>
      </c>
      <c r="C59" s="33">
        <v>120000</v>
      </c>
      <c r="D59" s="33">
        <v>480000</v>
      </c>
      <c r="E59" s="57">
        <f t="shared" si="0"/>
        <v>600000</v>
      </c>
    </row>
    <row r="60" spans="1:5" s="31" customFormat="1" ht="12.75">
      <c r="A60" s="77"/>
      <c r="B60" s="32"/>
      <c r="C60" s="33"/>
      <c r="D60" s="33"/>
      <c r="E60" s="57">
        <f t="shared" si="0"/>
        <v>0</v>
      </c>
    </row>
    <row r="61" spans="1:5" s="31" customFormat="1" ht="12.75">
      <c r="A61" s="78">
        <v>10201</v>
      </c>
      <c r="B61" s="32" t="s">
        <v>34</v>
      </c>
      <c r="C61" s="33"/>
      <c r="D61" s="33"/>
      <c r="E61" s="57">
        <f t="shared" si="0"/>
        <v>0</v>
      </c>
    </row>
    <row r="62" spans="1:5" s="31" customFormat="1" ht="12.75">
      <c r="A62" s="78">
        <v>45</v>
      </c>
      <c r="B62" s="32" t="s">
        <v>35</v>
      </c>
      <c r="C62" s="33"/>
      <c r="D62" s="33"/>
      <c r="E62" s="57">
        <f t="shared" si="0"/>
        <v>0</v>
      </c>
    </row>
    <row r="63" spans="1:5" s="66" customFormat="1" ht="24">
      <c r="A63" s="80"/>
      <c r="B63" s="64" t="s">
        <v>36</v>
      </c>
      <c r="C63" s="65">
        <v>360000</v>
      </c>
      <c r="D63" s="65">
        <v>203000</v>
      </c>
      <c r="E63" s="57">
        <f t="shared" si="0"/>
        <v>563000</v>
      </c>
    </row>
    <row r="64" spans="1:5" ht="12.75">
      <c r="A64" s="81"/>
      <c r="B64" s="34"/>
      <c r="C64" s="35"/>
      <c r="D64" s="35"/>
      <c r="E64" s="57">
        <f t="shared" si="0"/>
        <v>0</v>
      </c>
    </row>
    <row r="65" spans="1:5" s="26" customFormat="1" ht="12.75">
      <c r="A65" s="82">
        <v>10701</v>
      </c>
      <c r="B65" s="58" t="s">
        <v>33</v>
      </c>
      <c r="C65" s="59"/>
      <c r="D65" s="59"/>
      <c r="E65" s="57">
        <f t="shared" si="0"/>
        <v>0</v>
      </c>
    </row>
    <row r="66" spans="1:5" s="26" customFormat="1" ht="12.75">
      <c r="A66" s="82">
        <v>45</v>
      </c>
      <c r="B66" s="58" t="s">
        <v>35</v>
      </c>
      <c r="C66" s="59">
        <v>3221867</v>
      </c>
      <c r="D66" s="59">
        <v>62133</v>
      </c>
      <c r="E66" s="57">
        <f t="shared" si="0"/>
        <v>3284000</v>
      </c>
    </row>
    <row r="67" spans="1:5" ht="12.75">
      <c r="A67" s="83"/>
      <c r="B67" s="3"/>
      <c r="C67" s="4"/>
      <c r="D67" s="3"/>
      <c r="E67" s="36">
        <f t="shared" si="0"/>
        <v>0</v>
      </c>
    </row>
    <row r="68" spans="1:7" s="26" customFormat="1" ht="12.75">
      <c r="A68" s="84"/>
      <c r="B68" s="27" t="s">
        <v>4</v>
      </c>
      <c r="C68" s="24"/>
      <c r="D68" s="24">
        <f>SUM(D14:D67)</f>
        <v>4401476</v>
      </c>
      <c r="E68" s="56"/>
      <c r="F68" s="85"/>
      <c r="G68" s="85"/>
    </row>
    <row r="69" spans="3:5" ht="12.75">
      <c r="C69" s="9"/>
      <c r="D69" s="9"/>
      <c r="E69" s="9"/>
    </row>
    <row r="70" ht="12.75">
      <c r="D70" s="9"/>
    </row>
    <row r="73" ht="12.75">
      <c r="D73" s="9"/>
    </row>
  </sheetData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E2" sqref="E2"/>
    </sheetView>
  </sheetViews>
  <sheetFormatPr defaultColWidth="9.140625" defaultRowHeight="12.75"/>
  <cols>
    <col min="2" max="2" width="29.140625" style="0" customWidth="1"/>
    <col min="3" max="3" width="11.28125" style="0" bestFit="1" customWidth="1"/>
    <col min="4" max="4" width="11.7109375" style="0" bestFit="1" customWidth="1"/>
    <col min="5" max="5" width="15.7109375" style="0" customWidth="1"/>
  </cols>
  <sheetData>
    <row r="2" spans="1:5" ht="12.75">
      <c r="A2" s="50"/>
      <c r="E2" s="2" t="s">
        <v>62</v>
      </c>
    </row>
    <row r="3" spans="1:5" ht="12.75">
      <c r="A3" s="50"/>
      <c r="E3" s="10" t="s">
        <v>1</v>
      </c>
    </row>
    <row r="4" spans="1:5" ht="12.75">
      <c r="A4" s="50"/>
      <c r="E4" s="10" t="s">
        <v>60</v>
      </c>
    </row>
    <row r="5" spans="1:5" ht="12.75">
      <c r="A5" s="50"/>
      <c r="C5" s="9"/>
      <c r="D5" s="9"/>
      <c r="E5" s="10"/>
    </row>
    <row r="6" spans="1:5" ht="12.75">
      <c r="A6" s="50"/>
      <c r="C6" s="9"/>
      <c r="D6" s="9"/>
      <c r="E6" s="9"/>
    </row>
    <row r="7" spans="1:5" ht="12.75">
      <c r="A7" s="50"/>
      <c r="C7" s="9"/>
      <c r="D7" s="9"/>
      <c r="E7" s="9"/>
    </row>
    <row r="8" spans="1:5" ht="12.75">
      <c r="A8" s="51" t="s">
        <v>53</v>
      </c>
      <c r="B8" s="1"/>
      <c r="C8" s="11"/>
      <c r="D8" s="11"/>
      <c r="E8" s="11"/>
    </row>
    <row r="9" spans="1:5" ht="12.75">
      <c r="A9" s="50"/>
      <c r="C9" s="9"/>
      <c r="D9" s="9"/>
      <c r="E9" s="9"/>
    </row>
    <row r="10" spans="1:5" ht="13.5" thickBot="1">
      <c r="A10" s="50"/>
      <c r="C10" s="9"/>
      <c r="D10" s="9"/>
      <c r="E10" s="9"/>
    </row>
    <row r="11" spans="1:5" ht="13.5" thickBot="1">
      <c r="A11" s="52" t="s">
        <v>2</v>
      </c>
      <c r="B11" s="15" t="s">
        <v>37</v>
      </c>
      <c r="C11" s="16" t="s">
        <v>13</v>
      </c>
      <c r="D11" s="17" t="s">
        <v>14</v>
      </c>
      <c r="E11" s="18" t="s">
        <v>15</v>
      </c>
    </row>
    <row r="12" spans="1:5" ht="12.75">
      <c r="A12" s="54"/>
      <c r="B12" s="13"/>
      <c r="C12" s="19"/>
      <c r="D12" s="19"/>
      <c r="E12" s="19"/>
    </row>
    <row r="13" spans="1:5" s="70" customFormat="1" ht="27.75" customHeight="1">
      <c r="A13" s="68">
        <v>39</v>
      </c>
      <c r="B13" s="69" t="s">
        <v>39</v>
      </c>
      <c r="C13" s="62">
        <v>1277000</v>
      </c>
      <c r="D13" s="62">
        <v>2178637</v>
      </c>
      <c r="E13" s="62">
        <f>SUM(C13:D13)</f>
        <v>3455637</v>
      </c>
    </row>
    <row r="14" spans="1:5" ht="12.75">
      <c r="A14" s="12"/>
      <c r="B14" s="5"/>
      <c r="C14" s="36"/>
      <c r="D14" s="87"/>
      <c r="E14" s="62"/>
    </row>
    <row r="15" spans="1:5" ht="12.75">
      <c r="A15" s="12"/>
      <c r="B15" s="5"/>
      <c r="C15" s="36"/>
      <c r="D15" s="87"/>
      <c r="E15" s="62"/>
    </row>
    <row r="16" spans="1:5" ht="12.75">
      <c r="A16" s="12"/>
      <c r="B16" s="5"/>
      <c r="C16" s="36"/>
      <c r="D16" s="87"/>
      <c r="E16" s="62"/>
    </row>
    <row r="17" spans="1:5" ht="12.75">
      <c r="A17" s="53"/>
      <c r="B17" s="32"/>
      <c r="C17" s="33"/>
      <c r="D17" s="33"/>
      <c r="E17" s="36"/>
    </row>
    <row r="18" spans="1:6" s="25" customFormat="1" ht="12.75">
      <c r="A18" s="67"/>
      <c r="B18" s="30" t="s">
        <v>38</v>
      </c>
      <c r="C18" s="28"/>
      <c r="D18" s="28">
        <f>SUM(D13:D17)</f>
        <v>2178637</v>
      </c>
      <c r="E18" s="28"/>
      <c r="F18" s="86"/>
    </row>
    <row r="21" ht="12.75">
      <c r="E21" s="9"/>
    </row>
    <row r="22" spans="6:7" ht="12.75">
      <c r="F22" s="9"/>
      <c r="G2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140625" defaultRowHeight="12.75"/>
  <sheetData/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Asta Urb</cp:lastModifiedBy>
  <cp:lastPrinted>2005-02-15T09:30:01Z</cp:lastPrinted>
  <dcterms:created xsi:type="dcterms:W3CDTF">2001-03-26T08:58:57Z</dcterms:created>
  <dcterms:modified xsi:type="dcterms:W3CDTF">2005-02-15T11:45:48Z</dcterms:modified>
  <cp:category/>
  <cp:version/>
  <cp:contentType/>
  <cp:contentStatus/>
</cp:coreProperties>
</file>