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12075" tabRatio="597" activeTab="0"/>
  </bookViews>
  <sheets>
    <sheet name="LISA1 Tulud" sheetId="1" r:id="rId1"/>
    <sheet name="LISA2 Kulud" sheetId="2" r:id="rId2"/>
    <sheet name="LISA3 Fin. tehingud" sheetId="3" r:id="rId3"/>
    <sheet name="LISA4 Investeeringud" sheetId="4" r:id="rId4"/>
  </sheets>
  <definedNames>
    <definedName name="Z_03E3DE18_B42D_489D_BBFE_268FA1037037_.wvu.FilterData" localSheetId="1" hidden="1">'LISA2 Kulud'!$A$7:$C$247</definedName>
    <definedName name="Z_0A51907E_11BE_406B_A1B9_88969CA6E816_.wvu.FilterData" localSheetId="1" hidden="1">'LISA2 Kulud'!$A$8:$C$248</definedName>
    <definedName name="Z_0F5938B5_0539_42E2_840C_56ED87348F68_.wvu.Cols" localSheetId="2" hidden="1">'LISA3 Fin. tehingud'!#REF!,'LISA3 Fin. tehingud'!#REF!</definedName>
    <definedName name="Z_0F5938B5_0539_42E2_840C_56ED87348F68_.wvu.Cols" localSheetId="3" hidden="1">'LISA4 Investeeringud'!#REF!,'LISA4 Investeeringud'!#REF!</definedName>
    <definedName name="Z_0F5938B5_0539_42E2_840C_56ED87348F68_.wvu.FilterData" localSheetId="1" hidden="1">'LISA2 Kulud'!$A$7:$C$247</definedName>
    <definedName name="Z_0F5938B5_0539_42E2_840C_56ED87348F68_.wvu.Rows" localSheetId="2" hidden="1">'LISA3 Fin. tehingud'!$10:$14,'LISA3 Fin. tehingud'!#REF!,'LISA3 Fin. tehingud'!$27:$28,'LISA3 Fin. tehingud'!#REF!</definedName>
    <definedName name="Z_11A3944D_ED0C_48FC_910C_A1E1A296D2DD_.wvu.FilterData" localSheetId="1" hidden="1">'LISA2 Kulud'!$A$8:$C$248</definedName>
    <definedName name="Z_1AC4453B_C2C1_43C7_8A45_38D563F135FD_.wvu.FilterData" localSheetId="1" hidden="1">'LISA2 Kulud'!$A$7:$C$247</definedName>
    <definedName name="Z_1D9C041B_13A6_4FAB_86D9_D3C5BC6CA468_.wvu.Cols" localSheetId="0" hidden="1">'LISA1 Tulud'!#REF!</definedName>
    <definedName name="Z_1D9C041B_13A6_4FAB_86D9_D3C5BC6CA468_.wvu.FilterData" localSheetId="1" hidden="1">'LISA2 Kulud'!$A$8:$C$248</definedName>
    <definedName name="Z_1D9C041B_13A6_4FAB_86D9_D3C5BC6CA468_.wvu.PrintArea" localSheetId="0" hidden="1">'LISA1 Tulud'!$A$1:$C$125</definedName>
    <definedName name="Z_1D9C041B_13A6_4FAB_86D9_D3C5BC6CA468_.wvu.PrintArea" localSheetId="1" hidden="1">'LISA2 Kulud'!$A$1:$C$247</definedName>
    <definedName name="Z_1D9C041B_13A6_4FAB_86D9_D3C5BC6CA468_.wvu.PrintArea" localSheetId="2" hidden="1">'LISA3 Fin. tehingud'!$A$1:$C$37</definedName>
    <definedName name="Z_1D9C041B_13A6_4FAB_86D9_D3C5BC6CA468_.wvu.PrintArea" localSheetId="3" hidden="1">'LISA4 Investeeringud'!$A$1:$C$60</definedName>
    <definedName name="Z_1D9C041B_13A6_4FAB_86D9_D3C5BC6CA468_.wvu.Rows" localSheetId="0" hidden="1">'LISA1 Tulud'!#REF!,'LISA1 Tulud'!#REF!,'LISA1 Tulud'!#REF!</definedName>
    <definedName name="Z_1D9C041B_13A6_4FAB_86D9_D3C5BC6CA468_.wvu.Rows" localSheetId="2" hidden="1">'LISA3 Fin. tehingud'!$10:$11,'LISA3 Fin. tehingud'!$16:$17,'LISA3 Fin. tehingud'!$19:$19,'LISA3 Fin. tehingud'!#REF!,'LISA3 Fin. tehingud'!#REF!</definedName>
    <definedName name="Z_20987A99_C8D1_45DC_B860_A0155EC5FB67_.wvu.FilterData" localSheetId="1" hidden="1">'LISA2 Kulud'!$A$8:$C$248</definedName>
    <definedName name="Z_221B1C34_D8C5_4F96_9116_0CDF589C81D3_.wvu.FilterData" localSheetId="1" hidden="1">'LISA2 Kulud'!$A$7:$C$247</definedName>
    <definedName name="Z_225EC4A8_B99C_4F1E_A3A6_4017EF47ED71_.wvu.FilterData" localSheetId="1" hidden="1">'LISA2 Kulud'!$A$8:$C$248</definedName>
    <definedName name="Z_229551A0_FA67_48E5_8BA8_101DDCC437FD_.wvu.Cols" localSheetId="0" hidden="1">'LISA1 Tulud'!#REF!</definedName>
    <definedName name="Z_229551A0_FA67_48E5_8BA8_101DDCC437FD_.wvu.FilterData" localSheetId="1" hidden="1">'LISA2 Kulud'!$A$8:$C$248</definedName>
    <definedName name="Z_229551A0_FA67_48E5_8BA8_101DDCC437FD_.wvu.PrintArea" localSheetId="0" hidden="1">'LISA1 Tulud'!$A$1:$C$125</definedName>
    <definedName name="Z_229551A0_FA67_48E5_8BA8_101DDCC437FD_.wvu.PrintArea" localSheetId="1" hidden="1">'LISA2 Kulud'!$A$1:$C$247</definedName>
    <definedName name="Z_229551A0_FA67_48E5_8BA8_101DDCC437FD_.wvu.PrintArea" localSheetId="2" hidden="1">'LISA3 Fin. tehingud'!$A$1:$C$37</definedName>
    <definedName name="Z_229551A0_FA67_48E5_8BA8_101DDCC437FD_.wvu.PrintArea" localSheetId="3" hidden="1">'LISA4 Investeeringud'!$A$1:$C$60</definedName>
    <definedName name="Z_229551A0_FA67_48E5_8BA8_101DDCC437FD_.wvu.Rows" localSheetId="2" hidden="1">'LISA3 Fin. tehingud'!$10:$11,'LISA3 Fin. tehingud'!$16:$17,'LISA3 Fin. tehingud'!$19:$19,'LISA3 Fin. tehingud'!#REF!,'LISA3 Fin. tehingud'!#REF!</definedName>
    <definedName name="Z_271CA1C4_5040_4B3D_A8E2_478F8E15F51E_.wvu.FilterData" localSheetId="1" hidden="1">'LISA2 Kulud'!$A$8:$C$248</definedName>
    <definedName name="Z_29DE3B6B_F706_4EDB_B382_595CEF79E66E_.wvu.FilterData" localSheetId="1" hidden="1">'LISA2 Kulud'!$A$8:$C$248</definedName>
    <definedName name="Z_2AA2B6ED_C014_46B8_A0D3_40DFB1A6561F_.wvu.Cols" localSheetId="1" hidden="1">'LISA2 Kulud'!#REF!</definedName>
    <definedName name="Z_2AA2B6ED_C014_46B8_A0D3_40DFB1A6561F_.wvu.FilterData" localSheetId="1" hidden="1">'LISA2 Kulud'!$A$8:$C$235</definedName>
    <definedName name="Z_2AA2B6ED_C014_46B8_A0D3_40DFB1A6561F_.wvu.Rows" localSheetId="0" hidden="1">'LISA1 Tulud'!#REF!</definedName>
    <definedName name="Z_2AA2B6ED_C014_46B8_A0D3_40DFB1A6561F_.wvu.Rows" localSheetId="1" hidden="1">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Kulud'!$101:$101,'LISA2 Kulud'!#REF!,'LISA2 Kulud'!#REF!,'LISA2 Kulud'!$112:$112,'LISA2 Kulud'!#REF!,'LISA2 Kulud'!#REF!,'LISA2 Kulud'!#REF!,'LISA2 Kulud'!#REF!,'LISA2 Kulud'!$116:$116,'LISA2 Kulud'!#REF!,'LISA2 Kulud'!#REF!,'LISA2 Kulud'!#REF!,'LISA2 Kulud'!#REF!,'LISA2 Kulud'!#REF!,'LISA2 Kulud'!#REF!,'LISA2 Kulud'!#REF!,'LISA2 Kulud'!#REF!,'LISA2 Kulud'!#REF!,'LISA2 Kulud'!#REF!,'LISA2 Kulud'!#REF!,'LISA2 Kulud'!$150:$150,'LISA2 Kulud'!#REF!,'LISA2 Kulud'!#REF!,'LISA2 Kulud'!#REF!,'LISA2 Kulud'!#REF!,'LISA2 Kulud'!$156:$156,'LISA2 Kulud'!#REF!,'LISA2 Kulud'!#REF!,'LISA2 Kulud'!#REF!,'LISA2 Kulud'!$161:$161,'LISA2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Kulud'!$210:$210</definedName>
    <definedName name="Z_2AA2B6ED_C014_46B8_A0D3_40DFB1A6561F_.wvu.Rows" localSheetId="2" hidden="1">'LISA3 Fin. tehingud'!#REF!,'LISA3 Fin. tehingud'!#REF!,'LISA3 Fin. tehingud'!#REF!,'LISA3 Fin. tehingud'!#REF!,'LISA3 Fin. tehingud'!#REF!,'LISA3 Fin. tehingud'!#REF!</definedName>
    <definedName name="Z_2AA2B6ED_C014_46B8_A0D3_40DFB1A6561F_.wvu.Rows" localSheetId="3" hidden="1">'LISA4 Investeeringud'!#REF!</definedName>
    <definedName name="Z_2C852389_50B1_477E_8E81_CFF9915A7BC2_.wvu.FilterData" localSheetId="1" hidden="1">'LISA2 Kulud'!$A$8:$C$248</definedName>
    <definedName name="Z_362F07C2_7AE1_4FB2_966F_F3B03B85BB21_.wvu.Cols" localSheetId="1" hidden="1">'LISA2 Kulud'!#REF!</definedName>
    <definedName name="Z_362F07C2_7AE1_4FB2_966F_F3B03B85BB21_.wvu.Cols" localSheetId="2" hidden="1">'LISA3 Fin. tehingud'!#REF!</definedName>
    <definedName name="Z_362F07C2_7AE1_4FB2_966F_F3B03B85BB21_.wvu.FilterData" localSheetId="1" hidden="1">'LISA2 Kulud'!$A$8:$C$248</definedName>
    <definedName name="Z_362F07C2_7AE1_4FB2_966F_F3B03B85BB21_.wvu.PrintArea" localSheetId="0" hidden="1">'LISA1 Tulud'!$A$1:$C$125</definedName>
    <definedName name="Z_362F07C2_7AE1_4FB2_966F_F3B03B85BB21_.wvu.PrintArea" localSheetId="1" hidden="1">'LISA2 Kulud'!$A$1:$C$249</definedName>
    <definedName name="Z_3DE3360C_CDE5_4381_BACF_E67BB1C1A5BF_.wvu.FilterData" localSheetId="1" hidden="1">'LISA2 Kulud'!$A$8:$C$248</definedName>
    <definedName name="Z_3EDC5865_C159_42E0_B0CF_09FBEF978954_.wvu.FilterData" localSheetId="1" hidden="1">'LISA2 Kulud'!$A$8:$C$248</definedName>
    <definedName name="Z_3F0EE04E_8C70_4C8A_80CE_2CAA540877E5_.wvu.FilterData" localSheetId="1" hidden="1">'LISA2 Kulud'!$A$8:$C$248</definedName>
    <definedName name="Z_46CC6277_CC07_4955_B97A_E142FEBD58AD_.wvu.FilterData" localSheetId="1" hidden="1">'LISA2 Kulud'!$A$8:$C$248</definedName>
    <definedName name="Z_4C8C0543_8353_4F7A_9A79_625F8FF3092A_.wvu.FilterData" localSheetId="1" hidden="1">'LISA2 Kulud'!$A$7:$C$247</definedName>
    <definedName name="Z_500BAFB9_3365_4CED_9B4C_6D10A764FE53_.wvu.FilterData" localSheetId="1" hidden="1">'LISA2 Kulud'!$A$7:$C$247</definedName>
    <definedName name="Z_54E798E3_BC50_4940_A246_AE42F5B7B9F5_.wvu.FilterData" localSheetId="1" hidden="1">'LISA2 Kulud'!$A$8:$C$248</definedName>
    <definedName name="Z_5601AC02_E415_4EFF_9551_1644960A66AF_.wvu.FilterData" localSheetId="1" hidden="1">'LISA2 Kulud'!$A$7:$C$247</definedName>
    <definedName name="Z_672CA841_8851_438A_B2ED_18167ECA7D78_.wvu.FilterData" localSheetId="1" hidden="1">'LISA2 Kulud'!$A$8:$C$248</definedName>
    <definedName name="Z_69DDA4A3_38EE_4CE0_A420_8C97D524604D_.wvu.Cols" localSheetId="2" hidden="1">'LISA3 Fin. tehingud'!#REF!,'LISA3 Fin. tehingud'!#REF!</definedName>
    <definedName name="Z_69DDA4A3_38EE_4CE0_A420_8C97D524604D_.wvu.Cols" localSheetId="3" hidden="1">'LISA4 Investeeringud'!#REF!,'LISA4 Investeeringud'!#REF!</definedName>
    <definedName name="Z_69DDA4A3_38EE_4CE0_A420_8C97D524604D_.wvu.FilterData" localSheetId="1" hidden="1">'LISA2 Kulud'!$A$7:$C$247</definedName>
    <definedName name="Z_69DDA4A3_38EE_4CE0_A420_8C97D524604D_.wvu.Rows" localSheetId="2" hidden="1">'LISA3 Fin. tehingud'!$10:$14,'LISA3 Fin. tehingud'!$16:$19,'LISA3 Fin. tehingud'!#REF!,'LISA3 Fin. tehingud'!$22:$24,'LISA3 Fin. tehingud'!#REF!,'LISA3 Fin. tehingud'!$27:$28,'LISA3 Fin. tehingud'!$30:$32,'LISA3 Fin. tehingud'!$34:$37</definedName>
    <definedName name="Z_6D8F9A1F_571B_4233_A309_612CB100C31A_.wvu.FilterData" localSheetId="1" hidden="1">'LISA2 Kulud'!$A$7:$C$247</definedName>
    <definedName name="Z_744892C1_FA1B_4755_8639_1290509CA0E6_.wvu.FilterData" localSheetId="1" hidden="1">'LISA2 Kulud'!$A$8:$C$248</definedName>
    <definedName name="Z_75946B4A_3E2F_47B8_B308_5C5D04550A25_.wvu.FilterData" localSheetId="1" hidden="1">'LISA2 Kulud'!$A$8:$C$248</definedName>
    <definedName name="Z_82B2ED07_91CB_48B7_B276_3652D95A4ACC_.wvu.FilterData" localSheetId="1" hidden="1">'LISA2 Kulud'!$A$8:$C$248</definedName>
    <definedName name="Z_88EB99EB_37EB_4108_A5A7_B64426519E9C_.wvu.FilterData" localSheetId="1" hidden="1">'LISA2 Kulud'!$A$8:$C$248</definedName>
    <definedName name="Z_8AC626AD_02F1_4F45_BE5E_56FE2030E29C_.wvu.FilterData" localSheetId="1" hidden="1">'LISA2 Kulud'!$A$8:$C$248</definedName>
    <definedName name="Z_8C4F50ED_0A61_495D_88A1_544486C6C614_.wvu.FilterData" localSheetId="1" hidden="1">'LISA2 Kulud'!$A$7:$C$247</definedName>
    <definedName name="Z_8E300CA9_C5ED_4B25_8BDC_21FB1FAFB7D8_.wvu.FilterData" localSheetId="1" hidden="1">'LISA2 Kulud'!$A$8:$C$248</definedName>
    <definedName name="Z_8F0CDDC7_9EE3_410E_A137_E69238FE6B86_.wvu.FilterData" localSheetId="1" hidden="1">'LISA2 Kulud'!$A$8:$C$248</definedName>
    <definedName name="Z_93D185FA_EC52_40CE_B989_049870FE7CE2_.wvu.FilterData" localSheetId="1" hidden="1">'LISA2 Kulud'!$A$7:$C$247</definedName>
    <definedName name="Z_9784EE76_4B08_45B4_8DD8_1823FA75F6B3_.wvu.FilterData" localSheetId="1" hidden="1">'LISA2 Kulud'!$A$7:$C$247</definedName>
    <definedName name="Z_9B42BC40_0E41_46B2_9651_25D2F1B5DE8C_.wvu.FilterData" localSheetId="1" hidden="1">'LISA2 Kulud'!$A$8:$C$248</definedName>
    <definedName name="Z_9BDCB5A0_74F5_4655_B6EC_AC7334E60712_.wvu.Cols" localSheetId="0" hidden="1">'LISA1 Tulud'!#REF!</definedName>
    <definedName name="Z_9BDCB5A0_74F5_4655_B6EC_AC7334E60712_.wvu.FilterData" localSheetId="1" hidden="1">'LISA2 Kulud'!$A$8:$C$248</definedName>
    <definedName name="Z_9BDCB5A0_74F5_4655_B6EC_AC7334E60712_.wvu.Rows" localSheetId="0" hidden="1">'LISA1 Tulud'!#REF!,'LISA1 Tulud'!#REF!,'LISA1 Tulud'!#REF!</definedName>
    <definedName name="Z_9BDCB5A0_74F5_4655_B6EC_AC7334E60712_.wvu.Rows" localSheetId="2" hidden="1">'LISA3 Fin. tehingud'!$10:$11,'LISA3 Fin. tehingud'!$16:$17,'LISA3 Fin. tehingud'!$19:$19,'LISA3 Fin. tehingud'!#REF!,'LISA3 Fin. tehingud'!#REF!</definedName>
    <definedName name="Z_A8FCA0A0_A61A_4822_9F54_46483D771C0E_.wvu.FilterData" localSheetId="1" hidden="1">'LISA2 Kulud'!$A$8:$C$248</definedName>
    <definedName name="Z_A91789A7_B8B1_4F54_B7A4_EC0845CF7AF1_.wvu.FilterData" localSheetId="1" hidden="1">'LISA2 Kulud'!$A$8:$C$248</definedName>
    <definedName name="Z_AB50657C_E29B_11D7_B6ED_00600879C512_.wvu.FilterData" localSheetId="1" hidden="1">'LISA2 Kulud'!$A$8:$C$235</definedName>
    <definedName name="Z_AB50657C_E29B_11D7_B6ED_00600879C512_.wvu.PrintArea" localSheetId="1" hidden="1">'LISA2 Kulud'!$A$7:$C$236</definedName>
    <definedName name="Z_AB50657C_E29B_11D7_B6ED_00600879C512_.wvu.Rows" localSheetId="0" hidden="1">'LISA1 Tulud'!#REF!,'LISA1 Tulud'!#REF!,'LISA1 Tulud'!#REF!,'LISA1 Tulud'!#REF!,'LISA1 Tulud'!#REF!,'LISA1 Tulud'!#REF!,'LISA1 Tulud'!#REF!,'LISA1 Tulud'!#REF!,'LISA1 Tulud'!#REF!,'LISA1 Tulud'!#REF!,'LISA1 Tulud'!#REF!,'LISA1 Tulud'!#REF!,'LISA1 Tulud'!#REF!,'LISA1 Tulud'!$115:$115,'LISA1 Tulud'!#REF!,'LISA1 Tulud'!#REF!,'LISA1 Tulud'!#REF!,'LISA1 Tulud'!#REF!</definedName>
    <definedName name="Z_AB50657C_E29B_11D7_B6ED_00600879C512_.wvu.Rows" localSheetId="1" hidden="1">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Kulud'!$101:$101,'LISA2 Kulud'!#REF!,'LISA2 Kulud'!#REF!,'LISA2 Kulud'!$112:$112,'LISA2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Kulud'!$150:$150,'LISA2 Kulud'!#REF!,'LISA2 Kulud'!#REF!,'LISA2 Kulud'!#REF!,'LISA2 Kulud'!#REF!,'LISA2 Kulud'!$156:$156,'LISA2 Kulud'!#REF!,'LISA2 Kulud'!#REF!,'LISA2 Kulud'!#REF!,'LISA2 Kulud'!$161:$161,'LISA2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Kulud'!$208:$208,'LISA2 Kulud'!$209:$209,'LISA2 Kulud'!$210:$210,'LISA2 Kulud'!#REF!,'LISA2 Kulud'!#REF!,'LISA2 Kulud'!#REF!</definedName>
    <definedName name="Z_AD657C5C_B715_4377_9A0E_4B4BC38B2963_.wvu.FilterData" localSheetId="1" hidden="1">'LISA2 Kulud'!$A$7:$C$247</definedName>
    <definedName name="Z_AFA9D4C1_117C_41E7_A2ED_CB1EF6C2D3DA_.wvu.Cols" localSheetId="0" hidden="1">'LISA1 Tulud'!#REF!,'LISA1 Tulud'!#REF!</definedName>
    <definedName name="Z_AFA9D4C1_117C_41E7_A2ED_CB1EF6C2D3DA_.wvu.Cols" localSheetId="1" hidden="1">'LISA2 Kulud'!#REF!</definedName>
    <definedName name="Z_AFA9D4C1_117C_41E7_A2ED_CB1EF6C2D3DA_.wvu.Cols" localSheetId="2" hidden="1">'LISA3 Fin. tehingud'!#REF!</definedName>
    <definedName name="Z_AFA9D4C1_117C_41E7_A2ED_CB1EF6C2D3DA_.wvu.Cols" localSheetId="3" hidden="1">'LISA4 Investeeringud'!#REF!,'LISA4 Investeeringud'!#REF!</definedName>
    <definedName name="Z_AFA9D4C1_117C_41E7_A2ED_CB1EF6C2D3DA_.wvu.FilterData" localSheetId="1" hidden="1">'LISA2 Kulud'!$A$7:$C$247</definedName>
    <definedName name="Z_C213F21F_B7AA_4310_B02A_5592E061D822_.wvu.FilterData" localSheetId="1" hidden="1">'LISA2 Kulud'!$A$8:$C$248</definedName>
    <definedName name="Z_C3DB57B1_03D0_4DDB_A7EE_C9E3B5DFDE5E_.wvu.FilterData" localSheetId="1" hidden="1">'LISA2 Kulud'!$A$8:$C$248</definedName>
    <definedName name="Z_C48FC591_29C0_417E_AB60_95993CC6C8F3_.wvu.Cols" localSheetId="0" hidden="1">'LISA1 Tulud'!#REF!,'LISA1 Tulud'!#REF!</definedName>
    <definedName name="Z_C48FC591_29C0_417E_AB60_95993CC6C8F3_.wvu.Cols" localSheetId="1" hidden="1">'LISA2 Kulud'!#REF!</definedName>
    <definedName name="Z_C48FC591_29C0_417E_AB60_95993CC6C8F3_.wvu.Cols" localSheetId="2" hidden="1">'LISA3 Fin. tehingud'!#REF!</definedName>
    <definedName name="Z_C48FC591_29C0_417E_AB60_95993CC6C8F3_.wvu.Cols" localSheetId="3" hidden="1">'LISA4 Investeeringud'!#REF!,'LISA4 Investeeringud'!#REF!</definedName>
    <definedName name="Z_C48FC591_29C0_417E_AB60_95993CC6C8F3_.wvu.FilterData" localSheetId="1" hidden="1">'LISA2 Kulud'!$A$7:$C$247</definedName>
    <definedName name="Z_C4A968CA_52D4_4714_AF68_9F1C5206863C_.wvu.FilterData" localSheetId="1" hidden="1">'LISA2 Kulud'!$A$8:$C$248</definedName>
    <definedName name="Z_C522938F_F90E_47B9_B73F_AEBE09C38882_.wvu.FilterData" localSheetId="1" hidden="1">'LISA2 Kulud'!$A$8:$C$248</definedName>
    <definedName name="Z_C7C270A5_3435_456C_8107_39E06E9ADA06_.wvu.Cols" localSheetId="0" hidden="1">'LISA1 Tulud'!#REF!</definedName>
    <definedName name="Z_C7C270A5_3435_456C_8107_39E06E9ADA06_.wvu.Cols" localSheetId="1" hidden="1">'LISA2 Kulud'!#REF!,'LISA2 Kulud'!#REF!</definedName>
    <definedName name="Z_C7C270A5_3435_456C_8107_39E06E9ADA06_.wvu.Cols" localSheetId="2" hidden="1">'LISA3 Fin. tehingud'!#REF!,'LISA3 Fin. tehingud'!#REF!</definedName>
    <definedName name="Z_C7C270A5_3435_456C_8107_39E06E9ADA06_.wvu.Cols" localSheetId="3" hidden="1">'LISA4 Investeeringud'!#REF!,'LISA4 Investeeringud'!#REF!,'LISA4 Investeeringud'!#REF!</definedName>
    <definedName name="Z_C7C270A5_3435_456C_8107_39E06E9ADA06_.wvu.FilterData" localSheetId="1" hidden="1">'LISA2 Kulud'!$A$7:$C$235</definedName>
    <definedName name="Z_D3D3F57D_3131_44CA_AC70_7A28D2D005AA_.wvu.FilterData" localSheetId="1" hidden="1">'LISA2 Kulud'!$A$8:$C$248</definedName>
    <definedName name="Z_D466A48D_E1BA_4453_8FC8_B16EBB13CA0B_.wvu.Cols" localSheetId="0" hidden="1">'LISA1 Tulud'!#REF!,'LISA1 Tulud'!#REF!</definedName>
    <definedName name="Z_D466A48D_E1BA_4453_8FC8_B16EBB13CA0B_.wvu.Cols" localSheetId="1" hidden="1">'LISA2 Kulud'!#REF!,'LISA2 Kulud'!#REF!</definedName>
    <definedName name="Z_D466A48D_E1BA_4453_8FC8_B16EBB13CA0B_.wvu.Cols" localSheetId="2" hidden="1">'LISA3 Fin. tehingud'!#REF!,'LISA3 Fin. tehingud'!#REF!</definedName>
    <definedName name="Z_D466A48D_E1BA_4453_8FC8_B16EBB13CA0B_.wvu.Cols" localSheetId="3" hidden="1">'LISA4 Investeeringud'!#REF!,'LISA4 Investeeringud'!#REF!</definedName>
    <definedName name="Z_D466A48D_E1BA_4453_8FC8_B16EBB13CA0B_.wvu.FilterData" localSheetId="1" hidden="1">'LISA2 Kulud'!$A$7:$C$247</definedName>
    <definedName name="Z_D466A48D_E1BA_4453_8FC8_B16EBB13CA0B_.wvu.Rows" localSheetId="1" hidden="1">'LISA2 Kulud'!#REF!,'LISA2 Kulud'!#REF!,'LISA2 Kulud'!#REF!,'LISA2 Kulud'!#REF!</definedName>
    <definedName name="Z_D466A48D_E1BA_4453_8FC8_B16EBB13CA0B_.wvu.Rows" localSheetId="2" hidden="1">'LISA3 Fin. tehingud'!#REF!</definedName>
    <definedName name="Z_D93C1C81_227B_4BF3_AC4F_5C444867B8A3_.wvu.FilterData" localSheetId="1" hidden="1">'LISA2 Kulud'!$A$8:$C$248</definedName>
    <definedName name="Z_DD56B4AB_B2C3_4BFF_B145_A496941C8B84_.wvu.FilterData" localSheetId="1" hidden="1">'LISA2 Kulud'!$A$8:$C$248</definedName>
    <definedName name="Z_DE8A470A_634B_4C4A_BE37_5CB515FDC3F4_.wvu.Cols" localSheetId="0" hidden="1">'LISA1 Tulud'!#REF!</definedName>
    <definedName name="Z_DE8A470A_634B_4C4A_BE37_5CB515FDC3F4_.wvu.FilterData" localSheetId="1" hidden="1">'LISA2 Kulud'!$A$8:$C$248</definedName>
    <definedName name="Z_DE8A470A_634B_4C4A_BE37_5CB515FDC3F4_.wvu.PrintArea" localSheetId="0" hidden="1">'LISA1 Tulud'!$A$1:$C$125</definedName>
    <definedName name="Z_DE8A470A_634B_4C4A_BE37_5CB515FDC3F4_.wvu.PrintArea" localSheetId="1" hidden="1">'LISA2 Kulud'!$A$1:$C$247</definedName>
    <definedName name="Z_DE8A470A_634B_4C4A_BE37_5CB515FDC3F4_.wvu.PrintArea" localSheetId="2" hidden="1">'LISA3 Fin. tehingud'!$A$1:$C$37</definedName>
    <definedName name="Z_DE8A470A_634B_4C4A_BE37_5CB515FDC3F4_.wvu.PrintArea" localSheetId="3" hidden="1">'LISA4 Investeeringud'!$A$1:$C$60</definedName>
    <definedName name="Z_DE8A470A_634B_4C4A_BE37_5CB515FDC3F4_.wvu.Rows" localSheetId="0" hidden="1">'LISA1 Tulud'!#REF!,'LISA1 Tulud'!#REF!,'LISA1 Tulud'!#REF!</definedName>
    <definedName name="Z_DE8A470A_634B_4C4A_BE37_5CB515FDC3F4_.wvu.Rows" localSheetId="2" hidden="1">'LISA3 Fin. tehingud'!$10:$11,'LISA3 Fin. tehingud'!$16:$17,'LISA3 Fin. tehingud'!$19:$19,'LISA3 Fin. tehingud'!#REF!,'LISA3 Fin. tehingud'!#REF!</definedName>
    <definedName name="Z_E1A73748_64D5_4CDF_9F8E_13CC192C1ED1_.wvu.Cols" localSheetId="2" hidden="1">'LISA3 Fin. tehingud'!#REF!,'LISA3 Fin. tehingud'!#REF!</definedName>
    <definedName name="Z_E1A73748_64D5_4CDF_9F8E_13CC192C1ED1_.wvu.Cols" localSheetId="3" hidden="1">'LISA4 Investeeringud'!#REF!,'LISA4 Investeeringud'!#REF!</definedName>
    <definedName name="Z_E1A73748_64D5_4CDF_9F8E_13CC192C1ED1_.wvu.FilterData" localSheetId="1" hidden="1">'LISA2 Kulud'!$A$7:$C$247</definedName>
    <definedName name="Z_E1A73748_64D5_4CDF_9F8E_13CC192C1ED1_.wvu.Rows" localSheetId="2" hidden="1">'LISA3 Fin. tehingud'!$10:$14,'LISA3 Fin. tehingud'!#REF!,'LISA3 Fin. tehingud'!$27:$28,'LISA3 Fin. tehingud'!#REF!</definedName>
    <definedName name="Z_F780C22A_BE67_464D_83BC_2B80D2DAD8D8_.wvu.FilterData" localSheetId="1" hidden="1">'LISA2 Kulud'!$A$8:$C$248</definedName>
    <definedName name="Z_F84251BB_F3F5_41FA_B147_DEFA5E6F85ED_.wvu.FilterData" localSheetId="1" hidden="1">'LISA2 Kulud'!$A$7:$C$247</definedName>
    <definedName name="Z_F8DD01A5_4DB9_4FB2_B488_C890F22DCE85_.wvu.FilterData" localSheetId="1" hidden="1">'LISA2 Kulud'!$A$8:$C$248</definedName>
    <definedName name="Z_FBD0B89B_B0B6_4964_B3AF_EC2FF7D7A6B0_.wvu.FilterData" localSheetId="1" hidden="1">'LISA2 Kulud'!$A$8:$C$248</definedName>
  </definedNames>
  <calcPr fullCalcOnLoad="1"/>
</workbook>
</file>

<file path=xl/sharedStrings.xml><?xml version="1.0" encoding="utf-8"?>
<sst xmlns="http://schemas.openxmlformats.org/spreadsheetml/2006/main" count="815" uniqueCount="431">
  <si>
    <t xml:space="preserve"> -Haapsalu Kuursaali rekonstrueerimine</t>
  </si>
  <si>
    <t>Materiaalsete ja immateriaalsete varade soetamine ja renoveerimine(haljastus)</t>
  </si>
  <si>
    <t>Materiaalsete ja immateriaalsete varade soetamine ja renoveerimine (kalmistud)</t>
  </si>
  <si>
    <t>Materiaalsete ja immateriaalsete varade soetamine ja renoveerimine (teed ja tänavad)</t>
  </si>
  <si>
    <t>Ringhäälingu ja kirjastamise teenused</t>
  </si>
  <si>
    <t>Riiklik toimetulekutoetus</t>
  </si>
  <si>
    <t xml:space="preserve">   Haapsalu Linnavalitsuse laenumaksed pankadele</t>
  </si>
  <si>
    <t>Laekumised õiguste müügist</t>
  </si>
  <si>
    <t xml:space="preserve">  Ehitusload, registreeringud kaubandustegevuse registris </t>
  </si>
  <si>
    <t>Muud kulud</t>
  </si>
  <si>
    <t>10121</t>
  </si>
  <si>
    <t>10201</t>
  </si>
  <si>
    <t>45</t>
  </si>
  <si>
    <t>01114</t>
  </si>
  <si>
    <t>01700</t>
  </si>
  <si>
    <t>65</t>
  </si>
  <si>
    <t>03</t>
  </si>
  <si>
    <t>04510</t>
  </si>
  <si>
    <t>04511</t>
  </si>
  <si>
    <t>04740</t>
  </si>
  <si>
    <t>05100</t>
  </si>
  <si>
    <t>05400</t>
  </si>
  <si>
    <t>06200</t>
  </si>
  <si>
    <t>06400</t>
  </si>
  <si>
    <t>06601</t>
  </si>
  <si>
    <t>06602</t>
  </si>
  <si>
    <t>06604</t>
  </si>
  <si>
    <t>07</t>
  </si>
  <si>
    <t>07400</t>
  </si>
  <si>
    <t>08101</t>
  </si>
  <si>
    <t>08102</t>
  </si>
  <si>
    <t>08105</t>
  </si>
  <si>
    <t>08106</t>
  </si>
  <si>
    <t>08109</t>
  </si>
  <si>
    <t>08201</t>
  </si>
  <si>
    <t>08203</t>
  </si>
  <si>
    <t>08208</t>
  </si>
  <si>
    <t>08209</t>
  </si>
  <si>
    <t>08300</t>
  </si>
  <si>
    <t>08400</t>
  </si>
  <si>
    <t>09110</t>
  </si>
  <si>
    <t>09211</t>
  </si>
  <si>
    <t>09220</t>
  </si>
  <si>
    <t>09221</t>
  </si>
  <si>
    <t>09600</t>
  </si>
  <si>
    <t>09601</t>
  </si>
  <si>
    <t>09800</t>
  </si>
  <si>
    <t>010</t>
  </si>
  <si>
    <t>10402</t>
  </si>
  <si>
    <t>10500</t>
  </si>
  <si>
    <t>10700</t>
  </si>
  <si>
    <t>10701</t>
  </si>
  <si>
    <t>10702</t>
  </si>
  <si>
    <t>10900</t>
  </si>
  <si>
    <t>60</t>
  </si>
  <si>
    <t>Materiaalsete ja immateriaalsete varade soetamine ja renoveerimine(raamatukogu)</t>
  </si>
  <si>
    <t>Artikkel</t>
  </si>
  <si>
    <t>Tegevusala</t>
  </si>
  <si>
    <t>Kululiik</t>
  </si>
  <si>
    <t>Majandamiskulud</t>
  </si>
  <si>
    <t>Haapsalu linna 2010. a koondeelarve tulud</t>
  </si>
  <si>
    <t>Haapsalu linna 2010. a koondeelarve kulud</t>
  </si>
  <si>
    <t>Haapsalu linna 2010. a koondeelarve finantseerimistehingud</t>
  </si>
  <si>
    <t>Haapsalu linna 2010. a koondeelarve investeeringud</t>
  </si>
  <si>
    <t>Materiaalsete ja immateriaalsete varade soetamine ja renoveerimine kokku</t>
  </si>
  <si>
    <t>Intressid kokku</t>
  </si>
  <si>
    <t>Muud kulud kokku</t>
  </si>
  <si>
    <t>Majandamiskulu kokku</t>
  </si>
  <si>
    <t>Toetus kokku</t>
  </si>
  <si>
    <t>Eraldis kokku</t>
  </si>
  <si>
    <t>Personali kulud</t>
  </si>
  <si>
    <t>Personali kulud kokku</t>
  </si>
  <si>
    <t xml:space="preserve">     Eraldis töövihikud ja õppevahendid</t>
  </si>
  <si>
    <t>Materiaalsete ja immateriaalsete varade soetamine ja renoveerimine(Turism)</t>
  </si>
  <si>
    <t xml:space="preserve">  Jaama tn. sadeveetrass</t>
  </si>
  <si>
    <t>Haapsalu Piiskopilinnus</t>
  </si>
  <si>
    <t>Kasv %</t>
  </si>
  <si>
    <t>Toetused</t>
  </si>
  <si>
    <t xml:space="preserve">  2009 vaba kassa jäägi suurenemine</t>
  </si>
  <si>
    <t xml:space="preserve">Materiaalsete ja immateriaalsete varade soetamine ja renoveerimine </t>
  </si>
  <si>
    <t>Raudtee 10, rekonstrueerimine</t>
  </si>
  <si>
    <t>Laekumised teiste KOV õpilaste koolituse eest Läänemaa Spordikoolis</t>
  </si>
  <si>
    <t xml:space="preserve">   Äripindade üüritulud ( 30 pinda, 2919 m2)</t>
  </si>
  <si>
    <t>2010 Eelarve</t>
  </si>
  <si>
    <t>2010   Eelarve</t>
  </si>
  <si>
    <t>Väike-Liiva tn. rekonstrueerimine</t>
  </si>
  <si>
    <t>Haapsalu Veevärk AS poolt 2009a teostatud tänavate rekonstrueerimine</t>
  </si>
  <si>
    <t>Haapsalu Noorte Huvikeskus</t>
  </si>
  <si>
    <t>Haapsalu Nikolai Kool</t>
  </si>
  <si>
    <t>3812</t>
  </si>
  <si>
    <t>Muude materiaalsete põhivarade müük</t>
  </si>
  <si>
    <t>Üüri ja renditulud</t>
  </si>
  <si>
    <t xml:space="preserve">   § 4 lõige 1 alusel tasandusfondi eraldis</t>
  </si>
  <si>
    <t xml:space="preserve">   § 4 lõige 2 alusel tasandusfondi eraldis</t>
  </si>
  <si>
    <t xml:space="preserve">   Munitsipaalkorterite üüritulud (58 korterit 2135 m2)</t>
  </si>
  <si>
    <t>Linna muude kinnisvarade üüritulud</t>
  </si>
  <si>
    <t xml:space="preserve">   Muud kinnisvarad</t>
  </si>
  <si>
    <t xml:space="preserve">  Erastamise eeltoimingud, seminaride korraldamine, kohviautomaat)</t>
  </si>
  <si>
    <t xml:space="preserve">     Eraldis õpikute soetamiseks</t>
  </si>
  <si>
    <t>Materiaalsete ja immateriaalsete varade soetamine ja renoveerimine(Spordibaasid)</t>
  </si>
  <si>
    <t xml:space="preserve">   Lasteaed TÕRUKE </t>
  </si>
  <si>
    <t xml:space="preserve">   Lasteaed VIKERKAAR </t>
  </si>
  <si>
    <t xml:space="preserve">   Lasteaed PÄÄSUPESA </t>
  </si>
  <si>
    <t xml:space="preserve">Läänemaa Spordikool </t>
  </si>
  <si>
    <t xml:space="preserve">Haapsalu Täiskasvanute Gümnaasium </t>
  </si>
  <si>
    <t xml:space="preserve">Haapsalu Linna Algkool </t>
  </si>
  <si>
    <t xml:space="preserve">Wiedemanni Gümnaasium </t>
  </si>
  <si>
    <t xml:space="preserve">Haapsalu Gümnaasium </t>
  </si>
  <si>
    <t xml:space="preserve">Haapsalu laste koolitus teistes KOV koolides </t>
  </si>
  <si>
    <t xml:space="preserve">Lasteaed TÕRUKE </t>
  </si>
  <si>
    <t xml:space="preserve">Lasteaed VIKERKAAR </t>
  </si>
  <si>
    <t xml:space="preserve">Lasteaed PÄÄSUPESA </t>
  </si>
  <si>
    <t xml:space="preserve">Lasteaed PÄIKESEJÄNKU </t>
  </si>
  <si>
    <t xml:space="preserve">Lasteaed TAREKE </t>
  </si>
  <si>
    <t xml:space="preserve">   Haapsalu Linna Algkool</t>
  </si>
  <si>
    <t xml:space="preserve">   Haapsalu Wiedemanni Gümnaasium</t>
  </si>
  <si>
    <t xml:space="preserve">   Haapsalu Gümnaasium</t>
  </si>
  <si>
    <t>04120</t>
  </si>
  <si>
    <t>Ettevõtluse arengu toetamine, stardiabi</t>
  </si>
  <si>
    <t>Materiaalsete ja immateriaalsete varade soetamine ja renoveerimine (kommunaalmjandus)</t>
  </si>
  <si>
    <t>Muud kulud( käibemaks)</t>
  </si>
  <si>
    <t>Materiaalsete ja immateriaalsete varade soetamine ja renoveerimine(Muinsuskaitse)</t>
  </si>
  <si>
    <t>082032</t>
  </si>
  <si>
    <t>05200</t>
  </si>
  <si>
    <t>Heitveekäitlus</t>
  </si>
  <si>
    <t xml:space="preserve">   Muusikakool</t>
  </si>
  <si>
    <t>3502.8</t>
  </si>
  <si>
    <t>Toetus muudelt residentidelt</t>
  </si>
  <si>
    <t>10.1</t>
  </si>
  <si>
    <t>1009.1</t>
  </si>
  <si>
    <t>101.1</t>
  </si>
  <si>
    <t>1011.1</t>
  </si>
  <si>
    <t>Hoiuste suurendamine(-)</t>
  </si>
  <si>
    <t>Väärtpaberite ost   (-)</t>
  </si>
  <si>
    <t>1032.1</t>
  </si>
  <si>
    <t>Laenude andmine  (õppelaenud) (-)</t>
  </si>
  <si>
    <t>10.2</t>
  </si>
  <si>
    <t>1009.2</t>
  </si>
  <si>
    <t>Hoiuste vähendamine (+)</t>
  </si>
  <si>
    <t>101.2</t>
  </si>
  <si>
    <t>Väärtpaberite müük  (+)</t>
  </si>
  <si>
    <t>1011.2</t>
  </si>
  <si>
    <t>1032.2</t>
  </si>
  <si>
    <t>Antud laenude tagasimaksed (õppelaenud)(+)</t>
  </si>
  <si>
    <t>2081.5.9</t>
  </si>
  <si>
    <t>20.6</t>
  </si>
  <si>
    <t>Kastani tn osaline rekonstrueerimine</t>
  </si>
  <si>
    <t>Haapsalu Linnavalitsus</t>
  </si>
  <si>
    <t>Haapsalu Linnavolikogu</t>
  </si>
  <si>
    <t>3882</t>
  </si>
  <si>
    <t>Saastetasu ja keskkonnale tekitatud kahju</t>
  </si>
  <si>
    <t>3222</t>
  </si>
  <si>
    <t>- Kultuurikeskuse remondi omaosalus 2010a</t>
  </si>
  <si>
    <t>Laekumised spordi ja puhkeasutuste majandustegevusest</t>
  </si>
  <si>
    <t xml:space="preserve">   Haridusministeerium</t>
  </si>
  <si>
    <t xml:space="preserve">   Justiitsministeerium</t>
  </si>
  <si>
    <t xml:space="preserve">   Põllumajandusministeerium</t>
  </si>
  <si>
    <t xml:space="preserve">   Rahandusministeerium</t>
  </si>
  <si>
    <t xml:space="preserve">   Sotsiaalministeerium</t>
  </si>
  <si>
    <t>3500.01</t>
  </si>
  <si>
    <t>Toetus Kohalikelt omavalitsustelt</t>
  </si>
  <si>
    <t>3500.02</t>
  </si>
  <si>
    <t>Toetus Valitsussektori avalikõiguslikelt jur.isikutelt</t>
  </si>
  <si>
    <t>3500.03</t>
  </si>
  <si>
    <t>Toetus valitsussektori sihtasutustelt</t>
  </si>
  <si>
    <t>3500.00</t>
  </si>
  <si>
    <t>3500</t>
  </si>
  <si>
    <t>3502</t>
  </si>
  <si>
    <t>Sihtotstarbelised toetused põhivara soetamiseks</t>
  </si>
  <si>
    <t>3502.00</t>
  </si>
  <si>
    <t>3502.03</t>
  </si>
  <si>
    <t xml:space="preserve">   laen Kultuurikeskuse remondiks</t>
  </si>
  <si>
    <t>Reklaamimaks</t>
  </si>
  <si>
    <t>Teede ja tänavate sulgemise maks</t>
  </si>
  <si>
    <t xml:space="preserve">     Eraldis hariduse palgakuludeks</t>
  </si>
  <si>
    <t xml:space="preserve">     Eraldis hariduse investeeringuteks</t>
  </si>
  <si>
    <t>Kapitaliliisingu maksed  (-)</t>
  </si>
  <si>
    <t xml:space="preserve">Muutus kassas ja hoiustes (suurenemine "-", vähenemine "+") </t>
  </si>
  <si>
    <t>TULUD</t>
  </si>
  <si>
    <t>Maksud</t>
  </si>
  <si>
    <t>Füüsilise isiku tulumaks</t>
  </si>
  <si>
    <t>Maamaks</t>
  </si>
  <si>
    <t>Kaupade ja teenuste müük</t>
  </si>
  <si>
    <t>Laekumised sotsiaalasutuste majandustegevusest</t>
  </si>
  <si>
    <t>Muu kaupade ja teenuste müük</t>
  </si>
  <si>
    <t>Materiaalsete ja immateriaalsete varade müük</t>
  </si>
  <si>
    <t>Muud tulud</t>
  </si>
  <si>
    <t>Trahvid</t>
  </si>
  <si>
    <t>Eraldised</t>
  </si>
  <si>
    <t>Reservfond</t>
  </si>
  <si>
    <t>FINANTSEERIMISTEHINGUD</t>
  </si>
  <si>
    <t>Finantsvarade suurenemine (-)</t>
  </si>
  <si>
    <t>Aktsiate ja osade ost (-)</t>
  </si>
  <si>
    <t>Finantsvarade vähenemine (+)</t>
  </si>
  <si>
    <t>Aktsiate ja osade müük (+)</t>
  </si>
  <si>
    <t>Kohustuste suurenemine (+)</t>
  </si>
  <si>
    <t>Laenude võtmine muudelt residentidelt (+)</t>
  </si>
  <si>
    <t>Laenude võtmine mitteresidentidelt (+)</t>
  </si>
  <si>
    <t>Kohustuste vähenemine (-)</t>
  </si>
  <si>
    <t>Võetud laenude tagasimaksmine muudele residentidele (-)</t>
  </si>
  <si>
    <t>Võetud laenude tagasimaksmine mitteresidentidele (-)</t>
  </si>
  <si>
    <t>KULUD TEGEVUSALADE JÄRGI</t>
  </si>
  <si>
    <t>Üldised valitsussektori teenused</t>
  </si>
  <si>
    <t>Valimised</t>
  </si>
  <si>
    <t>Omavalitsuste liikmemaks ja ühistegevuse kulud</t>
  </si>
  <si>
    <t>Valitsussektori võla teenindamine</t>
  </si>
  <si>
    <t>Avalik kord ja julgeolek</t>
  </si>
  <si>
    <t>Majandus</t>
  </si>
  <si>
    <t>Liikluskorraldus</t>
  </si>
  <si>
    <t>Kalmistud</t>
  </si>
  <si>
    <t>Tervishoid</t>
  </si>
  <si>
    <t>Avalikud tervishoiuteenused</t>
  </si>
  <si>
    <t>Vabaaeg, kultuur ja religioon</t>
  </si>
  <si>
    <t>Laste muusika- ja kunstikoolid</t>
  </si>
  <si>
    <t>Vabaaja- ja spordiüritused</t>
  </si>
  <si>
    <t>Muuseumid</t>
  </si>
  <si>
    <t>Religiooni- ja muud ühiskonnateenused</t>
  </si>
  <si>
    <t>Haridus</t>
  </si>
  <si>
    <t>Eelharidus (lasteaiad)</t>
  </si>
  <si>
    <t>Õpilasveo eriliinid</t>
  </si>
  <si>
    <t>Haridusüritused</t>
  </si>
  <si>
    <t>Sotsiaalne kaitse</t>
  </si>
  <si>
    <t>Sotsiaalhoolekande teenused puuetega inimestele</t>
  </si>
  <si>
    <t>Töötute sotsiaalne kaitse</t>
  </si>
  <si>
    <t xml:space="preserve">Personali kulud </t>
  </si>
  <si>
    <t xml:space="preserve">Majandamiskulud </t>
  </si>
  <si>
    <t>Haapsalu Gümnaasium</t>
  </si>
  <si>
    <t>Haapsalu Wiedemanni Gümnaasium</t>
  </si>
  <si>
    <t>Haapsalu Üldgümnaasium</t>
  </si>
  <si>
    <t>Haapsalu Linna Algkool</t>
  </si>
  <si>
    <t>Haapsalu Täiskasvanute Gümnaasium</t>
  </si>
  <si>
    <t>Lasteaed "Tõruke"</t>
  </si>
  <si>
    <t>Lasteaed "Vikerkaar"</t>
  </si>
  <si>
    <t>Lasteaed "Pääsupesa"</t>
  </si>
  <si>
    <t>Lasteaed "Päikesejänku"</t>
  </si>
  <si>
    <t>Lasteaed "Tareke"</t>
  </si>
  <si>
    <t>Läänemaa Spordikool</t>
  </si>
  <si>
    <t>Haapsalu Muusikakool</t>
  </si>
  <si>
    <t>Haapsalu Kunstikool</t>
  </si>
  <si>
    <t>Lääne Maakonna Keskraamatukogu</t>
  </si>
  <si>
    <t>Haapsalu Kultuurikeskus</t>
  </si>
  <si>
    <t>Raudteemuuseum</t>
  </si>
  <si>
    <t>Haapsalu Sotsiaalmaja</t>
  </si>
  <si>
    <t>Linna teed ja tänavad</t>
  </si>
  <si>
    <t>Üldmajanduslikud arendusprojektid</t>
  </si>
  <si>
    <t>Jäätmekäitlus (prügimajandus)</t>
  </si>
  <si>
    <t>Haljastus</t>
  </si>
  <si>
    <t xml:space="preserve">Kultuuriüritused </t>
  </si>
  <si>
    <t>Laekumine majandustegevusest</t>
  </si>
  <si>
    <t xml:space="preserve">     Sotsiaalteenuste korraldamine</t>
  </si>
  <si>
    <t xml:space="preserve">     Puuetega laste hooldajatoetus</t>
  </si>
  <si>
    <t>Sotsiaal</t>
  </si>
  <si>
    <t xml:space="preserve">     Koolilõuna</t>
  </si>
  <si>
    <t>Laekumine haridusasutuste majandustegevusest</t>
  </si>
  <si>
    <t>Rendi ja üüritulud mittetoodetud põhivaradelt</t>
  </si>
  <si>
    <t xml:space="preserve">Mittesihotstarbelised toetused jooksvateks kuludeks </t>
  </si>
  <si>
    <t>Muu hariduskulu</t>
  </si>
  <si>
    <t>Saun</t>
  </si>
  <si>
    <t>Riskirühmade hoolekandeasutused</t>
  </si>
  <si>
    <t>Materiaalsete ja immateriaalsete varade soetamine ja renoveerimine(HLA)</t>
  </si>
  <si>
    <t>Materiaalsete ja immateriaalsete varade soetamine ja renoveerimine (HÜG)</t>
  </si>
  <si>
    <t>Materiaalsete ja immateriaalsete varade soetamine ja renoveerimine (HWG)</t>
  </si>
  <si>
    <t>Materiaalsete ja immateriaalsete varade soetamine ja renoveerimine (HG)</t>
  </si>
  <si>
    <t>Materiaalsete ja immateriaalsete varade soetamine ja renoveerimine(HKK)</t>
  </si>
  <si>
    <t>Materiaalsete ja immateriaalsete varade soetamine ja renoveerimine(LV)</t>
  </si>
  <si>
    <t>Raamatukogu</t>
  </si>
  <si>
    <t>- Kultuurikeskuse remondi omaosalus 2009a</t>
  </si>
  <si>
    <t>Materiaalsete ja immateriaalsete varade soetamine ja renoveerimine(Tõruke)</t>
  </si>
  <si>
    <t>Materiaalsete ja immateriaalsete varade soetamine ja renoveerimine(Vikerkaar)</t>
  </si>
  <si>
    <t>Materiaalsete ja immateriaalsete varade soetamine ja renoveerimine(Päikesejänku)</t>
  </si>
  <si>
    <t>Materiaalsete ja immateriaalsete varade soetamine ja renoveerimine (Tareke)</t>
  </si>
  <si>
    <t>Materiaalsete ja immateriaalsete varade soetamine ja renoveerimine(lastekeskus)</t>
  </si>
  <si>
    <t>Elamu- ja kommunaalmajandus</t>
  </si>
  <si>
    <t>Intressid</t>
  </si>
  <si>
    <t>Sotsiaalse kaitse haldamine</t>
  </si>
  <si>
    <t>Tänavavalgustus</t>
  </si>
  <si>
    <t>Tulu varadelt</t>
  </si>
  <si>
    <t>Keskkonnakaitse</t>
  </si>
  <si>
    <t>Laekumised kultuuri- ja kunstiasutuste majandustegevusest</t>
  </si>
  <si>
    <t>01112</t>
  </si>
  <si>
    <t>50</t>
  </si>
  <si>
    <t>55</t>
  </si>
  <si>
    <t>155</t>
  </si>
  <si>
    <t xml:space="preserve">   Haapsalu Kultuurikeskuse kapitaliliisingu maksed</t>
  </si>
  <si>
    <t>3000</t>
  </si>
  <si>
    <t>3030</t>
  </si>
  <si>
    <t>32</t>
  </si>
  <si>
    <t>320</t>
  </si>
  <si>
    <t>Riigilõivud</t>
  </si>
  <si>
    <t>322</t>
  </si>
  <si>
    <t>3220</t>
  </si>
  <si>
    <t>3221</t>
  </si>
  <si>
    <t>3224</t>
  </si>
  <si>
    <t>38</t>
  </si>
  <si>
    <t>381</t>
  </si>
  <si>
    <t>3811</t>
  </si>
  <si>
    <t>382</t>
  </si>
  <si>
    <t>3820</t>
  </si>
  <si>
    <t>Intressi- ja viivisetulud hoiustelt</t>
  </si>
  <si>
    <t>3825</t>
  </si>
  <si>
    <t>388</t>
  </si>
  <si>
    <t>3880</t>
  </si>
  <si>
    <t>3888</t>
  </si>
  <si>
    <t>35</t>
  </si>
  <si>
    <t>Sihtotstarbelised toetused jooksvateks kuludeks</t>
  </si>
  <si>
    <t>Toetused riigilt ja riigiasutustelt</t>
  </si>
  <si>
    <t>3500.8</t>
  </si>
  <si>
    <t>Toetused muudelt residentidelt</t>
  </si>
  <si>
    <t>352</t>
  </si>
  <si>
    <t>Tasandusfond</t>
  </si>
  <si>
    <t>352.00.17</t>
  </si>
  <si>
    <t>08202</t>
  </si>
  <si>
    <t>Toetus</t>
  </si>
  <si>
    <t>3237</t>
  </si>
  <si>
    <t>323</t>
  </si>
  <si>
    <t>3232</t>
  </si>
  <si>
    <t xml:space="preserve">   Kultuuriministeerium (Raamatukogu maakondliku funkts. toetuseks)</t>
  </si>
  <si>
    <t xml:space="preserve">   Haapsalu Linna Algkool kapitaliliisingu maksed</t>
  </si>
  <si>
    <t>Laekumised muude üksuste majandustegevusest</t>
  </si>
  <si>
    <t>3233</t>
  </si>
  <si>
    <t>3238</t>
  </si>
  <si>
    <t>01111</t>
  </si>
  <si>
    <t>Muu avalik kord ja julgeolek</t>
  </si>
  <si>
    <t>04</t>
  </si>
  <si>
    <t>04730</t>
  </si>
  <si>
    <t>05</t>
  </si>
  <si>
    <t>06</t>
  </si>
  <si>
    <t>Kommunaalmajanduse arendamine</t>
  </si>
  <si>
    <t>Elamu- ja kommunaalmajanduse haldamine</t>
  </si>
  <si>
    <t>08</t>
  </si>
  <si>
    <t>Sporditegevus, organisatsioonid</t>
  </si>
  <si>
    <t>081051</t>
  </si>
  <si>
    <t>081052</t>
  </si>
  <si>
    <t>081061</t>
  </si>
  <si>
    <t>082031</t>
  </si>
  <si>
    <t>09</t>
  </si>
  <si>
    <t>091101</t>
  </si>
  <si>
    <t>091102</t>
  </si>
  <si>
    <t>091103</t>
  </si>
  <si>
    <t>091104</t>
  </si>
  <si>
    <t>091105</t>
  </si>
  <si>
    <t>Algkoolid</t>
  </si>
  <si>
    <t>092111</t>
  </si>
  <si>
    <t>Gümnaasiumid</t>
  </si>
  <si>
    <t>092201</t>
  </si>
  <si>
    <t>092202</t>
  </si>
  <si>
    <t>092203</t>
  </si>
  <si>
    <t>10200</t>
  </si>
  <si>
    <t>Eakate sotsiaalne kaitse</t>
  </si>
  <si>
    <t>Perekondade ja laste sotsiaalne kaitse</t>
  </si>
  <si>
    <t>Muu sotsiaalsete riskirühmade kaitse</t>
  </si>
  <si>
    <t>092204</t>
  </si>
  <si>
    <t>20.5</t>
  </si>
  <si>
    <t>2081.5.8</t>
  </si>
  <si>
    <t>2081.6.8</t>
  </si>
  <si>
    <t>2081.6.9</t>
  </si>
  <si>
    <t>2082.6</t>
  </si>
  <si>
    <t>01</t>
  </si>
  <si>
    <t xml:space="preserve">   Haapsalu Linnavalitsuse kapitaliliisingu maksed</t>
  </si>
  <si>
    <t>Materiaalsete ja immateriaalsete varade soetamine ja renoveerimine (elamu ja äripinnad)</t>
  </si>
  <si>
    <t>Materiaalsete ja immateriaalsete varade soetamine ja renoveerimine(valgustus)</t>
  </si>
  <si>
    <t>Haapsalu Veevärk AS poolt 2003a teostatud tänavate rekonstrueerimine</t>
  </si>
  <si>
    <t xml:space="preserve">Haapsalu Muusikakooli </t>
  </si>
  <si>
    <t xml:space="preserve">Haapsalu Kunstikooli </t>
  </si>
  <si>
    <t>Laekumised teiste KOV õpilaste koolituse eest Haapsalu haridusasutustes</t>
  </si>
  <si>
    <t xml:space="preserve">        sh õpetajate koolituskursusteks</t>
  </si>
  <si>
    <t>03600</t>
  </si>
  <si>
    <t>KULUD MAJANDUSLIKU SISU (artiklite) JÄRGI KOKKU</t>
  </si>
  <si>
    <t>Allasutuste üüritulud sh.</t>
  </si>
  <si>
    <t xml:space="preserve">Eraldised </t>
  </si>
  <si>
    <t>Seltsitegevus</t>
  </si>
  <si>
    <t>091106</t>
  </si>
  <si>
    <t xml:space="preserve">   Lasteaed TAREKE </t>
  </si>
  <si>
    <t xml:space="preserve">   Haapsalu Kultuurikeskus</t>
  </si>
  <si>
    <t xml:space="preserve">   Haapsalu Sotsiaalmaja</t>
  </si>
  <si>
    <t xml:space="preserve">     Eraldis lasteaia õpetajate koolituskuludeks</t>
  </si>
  <si>
    <t xml:space="preserve">   Haapsalu Nikolai Kool</t>
  </si>
  <si>
    <t>41</t>
  </si>
  <si>
    <t>01800</t>
  </si>
  <si>
    <t xml:space="preserve">   Täiendavad tasulised teenused (raielubade, kaevamislubade väljastamine)</t>
  </si>
  <si>
    <t xml:space="preserve">     Riiklik Toimetulekutoetus</t>
  </si>
  <si>
    <t xml:space="preserve">     Eraldis maakondlikeks ühisüritusteks ja ainesekts</t>
  </si>
  <si>
    <t xml:space="preserve">   Maavalitsus</t>
  </si>
  <si>
    <t>Materiaalsete ja immateriaalsete varade soetamine ja renoveerimine(heitveekäitlus)</t>
  </si>
  <si>
    <t xml:space="preserve"> Muud tulud</t>
  </si>
  <si>
    <t>Muud teenused</t>
  </si>
  <si>
    <t xml:space="preserve">Turism </t>
  </si>
  <si>
    <t>Laekumised teiste KOV õpilaste koolituse eest Haapsalu huvikoolides</t>
  </si>
  <si>
    <r>
      <t>Rajatiste ja hoonete müük (</t>
    </r>
    <r>
      <rPr>
        <sz val="8"/>
        <rFont val="Arial"/>
        <family val="2"/>
      </rPr>
      <t>kinnistud; korteriomandid</t>
    </r>
    <r>
      <rPr>
        <sz val="10"/>
        <rFont val="Arial"/>
        <family val="2"/>
      </rPr>
      <t>)</t>
    </r>
  </si>
  <si>
    <t>Haapsalu laste koolitus teistes  lasteaedades</t>
  </si>
  <si>
    <t>08207</t>
  </si>
  <si>
    <t>Muinsuskaitse</t>
  </si>
  <si>
    <t xml:space="preserve">   Lasteaed PÄIKESEJÄNKU </t>
  </si>
  <si>
    <t xml:space="preserve">   Raudteemuuseum</t>
  </si>
  <si>
    <t>Eespool nimetamata muud tulud (käibemaks, kindlustushüvitis)</t>
  </si>
  <si>
    <t xml:space="preserve"> I-punkti ruumide renoveerimise projekti kaasfinantseering</t>
  </si>
  <si>
    <t xml:space="preserve">  Sadeveetrasside rajamine Tallinna mnt.</t>
  </si>
  <si>
    <t xml:space="preserve">  2009 2. lisaeelarve jääk 2010 eelarvesse</t>
  </si>
  <si>
    <t xml:space="preserve">  - Linna munitsipaalkorterite küttekollete rekonstrueerimine</t>
  </si>
  <si>
    <t>06603</t>
  </si>
  <si>
    <t>Hulkuvate loomadega seotud tegevused</t>
  </si>
  <si>
    <t xml:space="preserve">  -Promenaadi ja Aafrika ranna heakorrastusprojekti omaosalus</t>
  </si>
  <si>
    <t xml:space="preserve">  -Paralepa terviseraja arenduse omaosalus</t>
  </si>
  <si>
    <t>Jalaka ja Sauna põik tänavakatte osaline remont</t>
  </si>
  <si>
    <t xml:space="preserve">        sh õpetajate töötasudeks</t>
  </si>
  <si>
    <t>2009 Täitmine</t>
  </si>
  <si>
    <t>2009   Täitmine</t>
  </si>
  <si>
    <t>01600</t>
  </si>
  <si>
    <t xml:space="preserve">  aktsiate müük</t>
  </si>
  <si>
    <t xml:space="preserve">   Kasutusload, hoonestusõigused, müügipiletid</t>
  </si>
  <si>
    <t xml:space="preserve">   Kultuuriministeerium (Kultuurimaja investeeringuteks )</t>
  </si>
  <si>
    <t>3500.9</t>
  </si>
  <si>
    <t>Toetused mitteresidentidelt</t>
  </si>
  <si>
    <t>INNOVE toetus</t>
  </si>
  <si>
    <t>Stabiliseerimise toetus I</t>
  </si>
  <si>
    <t>Stabiliseerimise toetus II</t>
  </si>
  <si>
    <t xml:space="preserve">   laen Kuursaali ja Kaldapromenaadi remondiks</t>
  </si>
  <si>
    <t>Puudega inimestega tegelevad ühendused</t>
  </si>
  <si>
    <t xml:space="preserve">  -Metsakalmistu uute kaevude rajamine</t>
  </si>
  <si>
    <t xml:space="preserve">     Eraldis LTT õpikeskkond</t>
  </si>
  <si>
    <t>08107</t>
  </si>
  <si>
    <t>Noorsootöö ja noortekeskused</t>
  </si>
  <si>
    <t xml:space="preserve">   Majandus ja kommunikatsiooniministeerium (Teed ja tänavad)</t>
  </si>
  <si>
    <t>2011   Eelarve eelnõu</t>
  </si>
  <si>
    <t xml:space="preserve">  Haava tn. sadeveetrass</t>
  </si>
  <si>
    <t xml:space="preserve">   -Ülekäiguradade valgustus</t>
  </si>
  <si>
    <t xml:space="preserve">   -Metsa tn. valgustuse osaline rek.</t>
  </si>
  <si>
    <t>Tallina mnt-Tamme tn. ristmiku projekt</t>
  </si>
  <si>
    <t xml:space="preserve"> 3/15 osa Jaani 2 hoonete eest tasumine</t>
  </si>
  <si>
    <t xml:space="preserve">   Norra toetuse 2008a laekumata jääk (laekus 2009)</t>
  </si>
  <si>
    <t xml:space="preserve">  muu kassajääk kasutusse</t>
  </si>
</sst>
</file>

<file path=xl/styles.xml><?xml version="1.0" encoding="utf-8"?>
<styleSheet xmlns="http://schemas.openxmlformats.org/spreadsheetml/2006/main">
  <numFmts count="3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0.000"/>
    <numFmt numFmtId="175" formatCode="0.0%"/>
    <numFmt numFmtId="176" formatCode="0.000%"/>
    <numFmt numFmtId="177" formatCode="#,##0.000"/>
    <numFmt numFmtId="178" formatCode="0.000000"/>
    <numFmt numFmtId="179" formatCode="0.0000000"/>
    <numFmt numFmtId="180" formatCode="#,##0.0000"/>
    <numFmt numFmtId="181" formatCode="_-* #,##0.0\ _k_r_-;\-* #,##0.0\ _k_r_-;_-* &quot;-&quot;??\ _k_r_-;_-@_-"/>
    <numFmt numFmtId="182" formatCode="_-* #,##0\ _k_r_-;\-* #,##0\ _k_r_-;_-* &quot;-&quot;??\ _k_r_-;_-@_-"/>
    <numFmt numFmtId="183" formatCode="_-* #,##0.000\ _k_r_-;\-* #,##0.000\ _k_r_-;_-* &quot;-&quot;??\ _k_r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-425]d\.\ mmmm\ yyyy&quot;. a.&quot;"/>
    <numFmt numFmtId="188" formatCode="mmm/yyyy"/>
    <numFmt numFmtId="189" formatCode="0.0000"/>
    <numFmt numFmtId="190" formatCode="_-* #,##0.0000\ _k_r_-;\-* #,##0.0000\ _k_r_-;_-* &quot;-&quot;??\ _k_r_-;_-@_-"/>
  </numFmts>
  <fonts count="6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i/>
      <sz val="7"/>
      <name val="Arial"/>
      <family val="2"/>
    </font>
    <font>
      <sz val="7"/>
      <name val="Arial"/>
      <family val="2"/>
    </font>
    <font>
      <i/>
      <sz val="7"/>
      <name val="Times New Roman"/>
      <family val="1"/>
    </font>
    <font>
      <sz val="12"/>
      <color indexed="10"/>
      <name val="Arial"/>
      <family val="2"/>
    </font>
    <font>
      <b/>
      <i/>
      <sz val="9"/>
      <name val="Arial"/>
      <family val="2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0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3" borderId="3" applyNumberFormat="0" applyAlignment="0" applyProtection="0"/>
    <xf numFmtId="0" fontId="13" fillId="0" borderId="0" applyNumberFormat="0" applyFill="0" applyBorder="0" applyAlignment="0" applyProtection="0"/>
    <xf numFmtId="0" fontId="52" fillId="0" borderId="4" applyNumberFormat="0" applyFill="0" applyAlignment="0" applyProtection="0"/>
    <xf numFmtId="0" fontId="0" fillId="24" borderId="5" applyNumberFormat="0" applyFont="0" applyAlignment="0" applyProtection="0"/>
    <xf numFmtId="0" fontId="53" fillId="25" borderId="0" applyNumberFormat="0" applyBorder="0" applyAlignment="0" applyProtection="0"/>
    <xf numFmtId="0" fontId="1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0" borderId="9" applyNumberFormat="0" applyAlignment="0" applyProtection="0"/>
  </cellStyleXfs>
  <cellXfs count="2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49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8" fillId="0" borderId="11" xfId="0" applyFont="1" applyBorder="1" applyAlignment="1">
      <alignment horizontal="left" indent="1"/>
    </xf>
    <xf numFmtId="49" fontId="8" fillId="0" borderId="11" xfId="0" applyNumberFormat="1" applyFont="1" applyBorder="1" applyAlignment="1">
      <alignment horizontal="left"/>
    </xf>
    <xf numFmtId="3" fontId="8" fillId="0" borderId="11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left"/>
    </xf>
    <xf numFmtId="49" fontId="10" fillId="0" borderId="11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0" fontId="6" fillId="0" borderId="11" xfId="0" applyFont="1" applyBorder="1" applyAlignment="1">
      <alignment/>
    </xf>
    <xf numFmtId="3" fontId="6" fillId="0" borderId="11" xfId="0" applyNumberFormat="1" applyFont="1" applyBorder="1" applyAlignment="1">
      <alignment/>
    </xf>
    <xf numFmtId="3" fontId="0" fillId="0" borderId="11" xfId="0" applyNumberFormat="1" applyFont="1" applyFill="1" applyBorder="1" applyAlignment="1">
      <alignment/>
    </xf>
    <xf numFmtId="49" fontId="0" fillId="0" borderId="11" xfId="0" applyNumberFormat="1" applyFont="1" applyBorder="1" applyAlignment="1">
      <alignment horizontal="center"/>
    </xf>
    <xf numFmtId="0" fontId="0" fillId="0" borderId="11" xfId="0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/>
    </xf>
    <xf numFmtId="3" fontId="6" fillId="0" borderId="10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left"/>
    </xf>
    <xf numFmtId="49" fontId="0" fillId="0" borderId="11" xfId="46" applyNumberFormat="1" applyFont="1" applyFill="1" applyBorder="1" applyAlignment="1">
      <alignment horizontal="left"/>
      <protection/>
    </xf>
    <xf numFmtId="49" fontId="6" fillId="33" borderId="11" xfId="0" applyNumberFormat="1" applyFont="1" applyFill="1" applyBorder="1" applyAlignment="1">
      <alignment horizontal="left"/>
    </xf>
    <xf numFmtId="49" fontId="6" fillId="0" borderId="11" xfId="0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3" fontId="0" fillId="0" borderId="11" xfId="39" applyNumberFormat="1" applyFont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49" fontId="6" fillId="33" borderId="11" xfId="46" applyNumberFormat="1" applyFont="1" applyFill="1" applyBorder="1" applyAlignment="1">
      <alignment horizontal="left"/>
      <protection/>
    </xf>
    <xf numFmtId="0" fontId="9" fillId="0" borderId="11" xfId="0" applyFont="1" applyBorder="1" applyAlignment="1">
      <alignment/>
    </xf>
    <xf numFmtId="49" fontId="9" fillId="0" borderId="12" xfId="0" applyNumberFormat="1" applyFont="1" applyBorder="1" applyAlignment="1">
      <alignment horizontal="left"/>
    </xf>
    <xf numFmtId="49" fontId="9" fillId="0" borderId="13" xfId="0" applyNumberFormat="1" applyFont="1" applyBorder="1" applyAlignment="1">
      <alignment horizontal="left"/>
    </xf>
    <xf numFmtId="0" fontId="9" fillId="0" borderId="13" xfId="0" applyFont="1" applyBorder="1" applyAlignment="1">
      <alignment/>
    </xf>
    <xf numFmtId="0" fontId="9" fillId="0" borderId="0" xfId="0" applyFont="1" applyAlignment="1">
      <alignment/>
    </xf>
    <xf numFmtId="49" fontId="9" fillId="0" borderId="10" xfId="0" applyNumberFormat="1" applyFont="1" applyBorder="1" applyAlignment="1">
      <alignment horizontal="left"/>
    </xf>
    <xf numFmtId="0" fontId="9" fillId="0" borderId="12" xfId="0" applyFont="1" applyBorder="1" applyAlignment="1">
      <alignment/>
    </xf>
    <xf numFmtId="3" fontId="6" fillId="0" borderId="11" xfId="0" applyNumberFormat="1" applyFont="1" applyBorder="1" applyAlignment="1" applyProtection="1">
      <alignment/>
      <protection locked="0"/>
    </xf>
    <xf numFmtId="3" fontId="0" fillId="0" borderId="11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49" fontId="6" fillId="0" borderId="11" xfId="46" applyNumberFormat="1" applyFont="1" applyFill="1" applyBorder="1" applyAlignment="1">
      <alignment horizontal="left"/>
      <protection/>
    </xf>
    <xf numFmtId="3" fontId="0" fillId="0" borderId="11" xfId="0" applyNumberFormat="1" applyFont="1" applyFill="1" applyBorder="1" applyAlignment="1" applyProtection="1">
      <alignment/>
      <protection locked="0"/>
    </xf>
    <xf numFmtId="3" fontId="6" fillId="0" borderId="11" xfId="0" applyNumberFormat="1" applyFont="1" applyFill="1" applyBorder="1" applyAlignment="1" applyProtection="1">
      <alignment/>
      <protection locked="0"/>
    </xf>
    <xf numFmtId="3" fontId="6" fillId="0" borderId="11" xfId="39" applyNumberFormat="1" applyFont="1" applyFill="1" applyBorder="1" applyAlignment="1" applyProtection="1">
      <alignment horizontal="right"/>
      <protection locked="0"/>
    </xf>
    <xf numFmtId="3" fontId="0" fillId="0" borderId="11" xfId="39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/>
    </xf>
    <xf numFmtId="49" fontId="0" fillId="0" borderId="11" xfId="46" applyNumberFormat="1" applyFont="1" applyFill="1" applyBorder="1" applyAlignment="1">
      <alignment horizontal="center"/>
      <protection/>
    </xf>
    <xf numFmtId="49" fontId="0" fillId="0" borderId="11" xfId="0" applyNumberFormat="1" applyFont="1" applyFill="1" applyBorder="1" applyAlignment="1">
      <alignment horizontal="center"/>
    </xf>
    <xf numFmtId="49" fontId="12" fillId="0" borderId="11" xfId="46" applyNumberFormat="1" applyFont="1" applyFill="1" applyBorder="1" applyAlignment="1">
      <alignment horizontal="left"/>
      <protection/>
    </xf>
    <xf numFmtId="49" fontId="6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3" fontId="6" fillId="0" borderId="11" xfId="39" applyNumberFormat="1" applyFont="1" applyFill="1" applyBorder="1" applyAlignment="1" applyProtection="1">
      <alignment horizontal="right"/>
      <protection/>
    </xf>
    <xf numFmtId="3" fontId="0" fillId="0" borderId="11" xfId="0" applyNumberFormat="1" applyFont="1" applyFill="1" applyBorder="1" applyAlignment="1" applyProtection="1">
      <alignment/>
      <protection/>
    </xf>
    <xf numFmtId="49" fontId="6" fillId="0" borderId="11" xfId="0" applyNumberFormat="1" applyFont="1" applyFill="1" applyBorder="1" applyAlignment="1">
      <alignment horizontal="left"/>
    </xf>
    <xf numFmtId="3" fontId="0" fillId="0" borderId="11" xfId="0" applyNumberFormat="1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49" fontId="0" fillId="34" borderId="11" xfId="46" applyNumberFormat="1" applyFont="1" applyFill="1" applyBorder="1" applyAlignment="1">
      <alignment horizontal="center"/>
      <protection/>
    </xf>
    <xf numFmtId="3" fontId="0" fillId="34" borderId="11" xfId="0" applyNumberFormat="1" applyFont="1" applyFill="1" applyBorder="1" applyAlignment="1" applyProtection="1">
      <alignment/>
      <protection locked="0"/>
    </xf>
    <xf numFmtId="3" fontId="6" fillId="33" borderId="11" xfId="0" applyNumberFormat="1" applyFont="1" applyFill="1" applyBorder="1" applyAlignment="1" applyProtection="1">
      <alignment/>
      <protection/>
    </xf>
    <xf numFmtId="3" fontId="6" fillId="0" borderId="11" xfId="0" applyNumberFormat="1" applyFont="1" applyFill="1" applyBorder="1" applyAlignment="1" applyProtection="1">
      <alignment/>
      <protection/>
    </xf>
    <xf numFmtId="3" fontId="0" fillId="0" borderId="11" xfId="0" applyNumberFormat="1" applyFont="1" applyBorder="1" applyAlignment="1" applyProtection="1">
      <alignment/>
      <protection locked="0"/>
    </xf>
    <xf numFmtId="49" fontId="15" fillId="0" borderId="11" xfId="46" applyNumberFormat="1" applyFont="1" applyFill="1" applyBorder="1" applyAlignment="1">
      <alignment horizontal="left"/>
      <protection/>
    </xf>
    <xf numFmtId="49" fontId="15" fillId="0" borderId="10" xfId="46" applyNumberFormat="1" applyFont="1" applyFill="1" applyBorder="1" applyAlignment="1">
      <alignment horizontal="left"/>
      <protection/>
    </xf>
    <xf numFmtId="49" fontId="6" fillId="33" borderId="11" xfId="46" applyNumberFormat="1" applyFont="1" applyFill="1" applyBorder="1" applyAlignment="1">
      <alignment horizontal="center"/>
      <protection/>
    </xf>
    <xf numFmtId="49" fontId="6" fillId="0" borderId="11" xfId="46" applyNumberFormat="1" applyFont="1" applyFill="1" applyBorder="1" applyAlignment="1">
      <alignment horizontal="center"/>
      <protection/>
    </xf>
    <xf numFmtId="49" fontId="6" fillId="0" borderId="11" xfId="0" applyNumberFormat="1" applyFont="1" applyFill="1" applyBorder="1" applyAlignment="1">
      <alignment horizontal="center"/>
    </xf>
    <xf numFmtId="49" fontId="15" fillId="0" borderId="11" xfId="0" applyNumberFormat="1" applyFont="1" applyBorder="1" applyAlignment="1">
      <alignment horizontal="left"/>
    </xf>
    <xf numFmtId="49" fontId="0" fillId="0" borderId="10" xfId="46" applyNumberFormat="1" applyFont="1" applyFill="1" applyBorder="1" applyAlignment="1">
      <alignment horizontal="left"/>
      <protection/>
    </xf>
    <xf numFmtId="3" fontId="12" fillId="0" borderId="11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>
      <alignment horizontal="left"/>
    </xf>
    <xf numFmtId="49" fontId="15" fillId="0" borderId="11" xfId="0" applyNumberFormat="1" applyFont="1" applyFill="1" applyBorder="1" applyAlignment="1">
      <alignment horizontal="left"/>
    </xf>
    <xf numFmtId="0" fontId="6" fillId="0" borderId="0" xfId="0" applyFont="1" applyAlignment="1">
      <alignment/>
    </xf>
    <xf numFmtId="49" fontId="12" fillId="0" borderId="11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11" xfId="46" applyFont="1" applyFill="1" applyBorder="1">
      <alignment/>
      <protection/>
    </xf>
    <xf numFmtId="0" fontId="0" fillId="0" borderId="12" xfId="46" applyFont="1" applyFill="1" applyBorder="1" applyAlignment="1">
      <alignment horizontal="left"/>
      <protection/>
    </xf>
    <xf numFmtId="0" fontId="0" fillId="0" borderId="12" xfId="46" applyFont="1" applyFill="1" applyBorder="1">
      <alignment/>
      <protection/>
    </xf>
    <xf numFmtId="0" fontId="0" fillId="0" borderId="10" xfId="46" applyFont="1" applyFill="1" applyBorder="1" applyAlignment="1">
      <alignment horizontal="left"/>
      <protection/>
    </xf>
    <xf numFmtId="0" fontId="0" fillId="0" borderId="10" xfId="46" applyFont="1" applyFill="1" applyBorder="1">
      <alignment/>
      <protection/>
    </xf>
    <xf numFmtId="0" fontId="15" fillId="0" borderId="0" xfId="0" applyFont="1" applyFill="1" applyAlignment="1">
      <alignment/>
    </xf>
    <xf numFmtId="3" fontId="0" fillId="0" borderId="11" xfId="46" applyNumberFormat="1" applyFont="1" applyFill="1" applyBorder="1">
      <alignment/>
      <protection/>
    </xf>
    <xf numFmtId="3" fontId="0" fillId="0" borderId="14" xfId="46" applyNumberFormat="1" applyFont="1" applyFill="1" applyBorder="1">
      <alignment/>
      <protection/>
    </xf>
    <xf numFmtId="3" fontId="0" fillId="0" borderId="15" xfId="46" applyNumberFormat="1" applyFont="1" applyFill="1" applyBorder="1">
      <alignment/>
      <protection/>
    </xf>
    <xf numFmtId="0" fontId="12" fillId="0" borderId="0" xfId="0" applyFont="1" applyFill="1" applyAlignment="1">
      <alignment/>
    </xf>
    <xf numFmtId="49" fontId="9" fillId="0" borderId="11" xfId="0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left" indent="1"/>
    </xf>
    <xf numFmtId="3" fontId="8" fillId="0" borderId="11" xfId="0" applyNumberFormat="1" applyFont="1" applyFill="1" applyBorder="1" applyAlignment="1">
      <alignment/>
    </xf>
    <xf numFmtId="49" fontId="9" fillId="0" borderId="14" xfId="0" applyNumberFormat="1" applyFont="1" applyBorder="1" applyAlignment="1">
      <alignment horizontal="left"/>
    </xf>
    <xf numFmtId="49" fontId="10" fillId="0" borderId="11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49" fontId="8" fillId="0" borderId="11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3" fontId="9" fillId="0" borderId="11" xfId="0" applyNumberFormat="1" applyFont="1" applyFill="1" applyBorder="1" applyAlignment="1">
      <alignment/>
    </xf>
    <xf numFmtId="49" fontId="12" fillId="0" borderId="11" xfId="0" applyNumberFormat="1" applyFont="1" applyBorder="1" applyAlignment="1">
      <alignment wrapText="1"/>
    </xf>
    <xf numFmtId="49" fontId="0" fillId="0" borderId="11" xfId="46" applyNumberFormat="1" applyFont="1" applyFill="1" applyBorder="1" applyAlignment="1">
      <alignment wrapText="1"/>
      <protection/>
    </xf>
    <xf numFmtId="49" fontId="10" fillId="0" borderId="11" xfId="46" applyNumberFormat="1" applyFont="1" applyFill="1" applyBorder="1" applyAlignment="1">
      <alignment wrapText="1"/>
      <protection/>
    </xf>
    <xf numFmtId="49" fontId="12" fillId="0" borderId="11" xfId="46" applyNumberFormat="1" applyFont="1" applyFill="1" applyBorder="1" applyAlignment="1">
      <alignment wrapText="1"/>
      <protection/>
    </xf>
    <xf numFmtId="49" fontId="0" fillId="0" borderId="13" xfId="0" applyNumberFormat="1" applyFont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 horizontal="right"/>
    </xf>
    <xf numFmtId="3" fontId="0" fillId="0" borderId="11" xfId="0" applyNumberFormat="1" applyFont="1" applyBorder="1" applyAlignment="1" applyProtection="1">
      <alignment/>
      <protection locked="0"/>
    </xf>
    <xf numFmtId="0" fontId="6" fillId="0" borderId="11" xfId="46" applyFont="1" applyFill="1" applyBorder="1">
      <alignment/>
      <protection/>
    </xf>
    <xf numFmtId="3" fontId="6" fillId="0" borderId="11" xfId="46" applyNumberFormat="1" applyFont="1" applyFill="1" applyBorder="1">
      <alignment/>
      <protection/>
    </xf>
    <xf numFmtId="0" fontId="6" fillId="0" borderId="0" xfId="0" applyFont="1" applyFill="1" applyAlignment="1">
      <alignment/>
    </xf>
    <xf numFmtId="0" fontId="6" fillId="0" borderId="11" xfId="46" applyFont="1" applyFill="1" applyBorder="1" applyAlignment="1">
      <alignment horizontal="left"/>
      <protection/>
    </xf>
    <xf numFmtId="0" fontId="12" fillId="0" borderId="11" xfId="46" applyFont="1" applyFill="1" applyBorder="1" applyAlignment="1">
      <alignment horizontal="left"/>
      <protection/>
    </xf>
    <xf numFmtId="0" fontId="12" fillId="0" borderId="11" xfId="46" applyFont="1" applyFill="1" applyBorder="1">
      <alignment/>
      <protection/>
    </xf>
    <xf numFmtId="3" fontId="12" fillId="0" borderId="11" xfId="46" applyNumberFormat="1" applyFont="1" applyFill="1" applyBorder="1">
      <alignment/>
      <protection/>
    </xf>
    <xf numFmtId="0" fontId="11" fillId="0" borderId="0" xfId="0" applyFont="1" applyAlignment="1">
      <alignment/>
    </xf>
    <xf numFmtId="49" fontId="11" fillId="0" borderId="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Alignment="1">
      <alignment/>
    </xf>
    <xf numFmtId="0" fontId="8" fillId="0" borderId="11" xfId="0" applyFont="1" applyFill="1" applyBorder="1" applyAlignment="1">
      <alignment/>
    </xf>
    <xf numFmtId="0" fontId="6" fillId="0" borderId="11" xfId="0" applyFont="1" applyFill="1" applyBorder="1" applyAlignment="1">
      <alignment wrapText="1"/>
    </xf>
    <xf numFmtId="49" fontId="6" fillId="0" borderId="11" xfId="0" applyNumberFormat="1" applyFont="1" applyFill="1" applyBorder="1" applyAlignment="1">
      <alignment horizontal="left" wrapText="1" indent="1"/>
    </xf>
    <xf numFmtId="3" fontId="9" fillId="0" borderId="10" xfId="0" applyNumberFormat="1" applyFont="1" applyFill="1" applyBorder="1" applyAlignment="1">
      <alignment/>
    </xf>
    <xf numFmtId="0" fontId="6" fillId="33" borderId="11" xfId="0" applyFont="1" applyFill="1" applyBorder="1" applyAlignment="1">
      <alignment horizontal="left"/>
    </xf>
    <xf numFmtId="0" fontId="6" fillId="33" borderId="11" xfId="0" applyFont="1" applyFill="1" applyBorder="1" applyAlignment="1">
      <alignment/>
    </xf>
    <xf numFmtId="0" fontId="12" fillId="0" borderId="10" xfId="46" applyFont="1" applyFill="1" applyBorder="1">
      <alignment/>
      <protection/>
    </xf>
    <xf numFmtId="3" fontId="12" fillId="0" borderId="15" xfId="46" applyNumberFormat="1" applyFont="1" applyFill="1" applyBorder="1">
      <alignment/>
      <protection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3" fillId="0" borderId="11" xfId="0" applyFont="1" applyFill="1" applyBorder="1" applyAlignment="1">
      <alignment/>
    </xf>
    <xf numFmtId="49" fontId="6" fillId="0" borderId="11" xfId="46" applyNumberFormat="1" applyFont="1" applyFill="1" applyBorder="1" applyAlignment="1">
      <alignment wrapText="1"/>
      <protection/>
    </xf>
    <xf numFmtId="49" fontId="12" fillId="0" borderId="11" xfId="0" applyNumberFormat="1" applyFont="1" applyFill="1" applyBorder="1" applyAlignment="1">
      <alignment horizontal="center"/>
    </xf>
    <xf numFmtId="0" fontId="16" fillId="0" borderId="11" xfId="0" applyFont="1" applyBorder="1" applyAlignment="1">
      <alignment/>
    </xf>
    <xf numFmtId="0" fontId="15" fillId="0" borderId="11" xfId="0" applyFont="1" applyFill="1" applyBorder="1" applyAlignment="1">
      <alignment horizontal="left" indent="1"/>
    </xf>
    <xf numFmtId="3" fontId="15" fillId="0" borderId="11" xfId="0" applyNumberFormat="1" applyFont="1" applyFill="1" applyBorder="1" applyAlignment="1">
      <alignment/>
    </xf>
    <xf numFmtId="0" fontId="17" fillId="0" borderId="0" xfId="0" applyFont="1" applyAlignment="1">
      <alignment/>
    </xf>
    <xf numFmtId="3" fontId="12" fillId="0" borderId="11" xfId="0" applyNumberFormat="1" applyFont="1" applyFill="1" applyBorder="1" applyAlignment="1">
      <alignment horizontal="right"/>
    </xf>
    <xf numFmtId="3" fontId="0" fillId="0" borderId="11" xfId="39" applyNumberFormat="1" applyFont="1" applyFill="1" applyBorder="1" applyAlignment="1" applyProtection="1">
      <alignment horizontal="right"/>
      <protection locked="0"/>
    </xf>
    <xf numFmtId="49" fontId="9" fillId="0" borderId="15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 horizontal="center" wrapText="1"/>
    </xf>
    <xf numFmtId="175" fontId="8" fillId="0" borderId="10" xfId="52" applyNumberFormat="1" applyFont="1" applyFill="1" applyBorder="1" applyAlignment="1">
      <alignment/>
    </xf>
    <xf numFmtId="175" fontId="8" fillId="33" borderId="10" xfId="52" applyNumberFormat="1" applyFont="1" applyFill="1" applyBorder="1" applyAlignment="1">
      <alignment/>
    </xf>
    <xf numFmtId="3" fontId="15" fillId="0" borderId="11" xfId="0" applyNumberFormat="1" applyFont="1" applyBorder="1" applyAlignment="1">
      <alignment/>
    </xf>
    <xf numFmtId="0" fontId="18" fillId="0" borderId="0" xfId="0" applyFont="1" applyAlignment="1">
      <alignment/>
    </xf>
    <xf numFmtId="0" fontId="0" fillId="0" borderId="11" xfId="46" applyFont="1" applyFill="1" applyBorder="1" applyAlignment="1">
      <alignment horizontal="left"/>
      <protection/>
    </xf>
    <xf numFmtId="0" fontId="12" fillId="0" borderId="11" xfId="46" applyFont="1" applyFill="1" applyBorder="1" applyAlignment="1">
      <alignment horizontal="left"/>
      <protection/>
    </xf>
    <xf numFmtId="0" fontId="12" fillId="0" borderId="11" xfId="46" applyFont="1" applyFill="1" applyBorder="1">
      <alignment/>
      <protection/>
    </xf>
    <xf numFmtId="0" fontId="12" fillId="0" borderId="0" xfId="0" applyFont="1" applyFill="1" applyAlignment="1">
      <alignment/>
    </xf>
    <xf numFmtId="0" fontId="12" fillId="0" borderId="11" xfId="0" applyFont="1" applyBorder="1" applyAlignment="1">
      <alignment/>
    </xf>
    <xf numFmtId="0" fontId="19" fillId="0" borderId="0" xfId="0" applyFont="1" applyAlignment="1">
      <alignment/>
    </xf>
    <xf numFmtId="3" fontId="0" fillId="0" borderId="11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49" fontId="20" fillId="0" borderId="12" xfId="0" applyNumberFormat="1" applyFont="1" applyBorder="1" applyAlignment="1">
      <alignment horizontal="left"/>
    </xf>
    <xf numFmtId="0" fontId="20" fillId="0" borderId="12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49" fontId="0" fillId="0" borderId="11" xfId="0" applyNumberFormat="1" applyFont="1" applyBorder="1" applyAlignment="1">
      <alignment horizontal="center" textRotation="90"/>
    </xf>
    <xf numFmtId="3" fontId="12" fillId="0" borderId="11" xfId="0" applyNumberFormat="1" applyFont="1" applyBorder="1" applyAlignment="1" applyProtection="1">
      <alignment/>
      <protection locked="0"/>
    </xf>
    <xf numFmtId="3" fontId="0" fillId="0" borderId="11" xfId="39" applyNumberFormat="1" applyFont="1" applyBorder="1" applyAlignment="1" applyProtection="1">
      <alignment horizontal="right"/>
      <protection locked="0"/>
    </xf>
    <xf numFmtId="3" fontId="15" fillId="0" borderId="11" xfId="39" applyNumberFormat="1" applyFont="1" applyFill="1" applyBorder="1" applyAlignment="1">
      <alignment horizontal="right"/>
    </xf>
    <xf numFmtId="49" fontId="0" fillId="0" borderId="13" xfId="0" applyNumberFormat="1" applyFont="1" applyBorder="1" applyAlignment="1">
      <alignment horizontal="center" textRotation="90"/>
    </xf>
    <xf numFmtId="49" fontId="0" fillId="0" borderId="11" xfId="0" applyNumberFormat="1" applyFont="1" applyFill="1" applyBorder="1" applyAlignment="1">
      <alignment horizontal="center" wrapText="1"/>
    </xf>
    <xf numFmtId="175" fontId="8" fillId="0" borderId="11" xfId="52" applyNumberFormat="1" applyFont="1" applyBorder="1" applyAlignment="1">
      <alignment horizontal="center" wrapText="1"/>
    </xf>
    <xf numFmtId="0" fontId="6" fillId="33" borderId="11" xfId="46" applyFont="1" applyFill="1" applyBorder="1" applyAlignment="1">
      <alignment horizontal="left"/>
      <protection/>
    </xf>
    <xf numFmtId="0" fontId="6" fillId="33" borderId="11" xfId="46" applyFont="1" applyFill="1" applyBorder="1">
      <alignment/>
      <protection/>
    </xf>
    <xf numFmtId="3" fontId="6" fillId="33" borderId="11" xfId="46" applyNumberFormat="1" applyFont="1" applyFill="1" applyBorder="1">
      <alignment/>
      <protection/>
    </xf>
    <xf numFmtId="175" fontId="8" fillId="0" borderId="12" xfId="52" applyNumberFormat="1" applyFont="1" applyFill="1" applyBorder="1" applyAlignment="1">
      <alignment/>
    </xf>
    <xf numFmtId="175" fontId="8" fillId="0" borderId="11" xfId="52" applyNumberFormat="1" applyFont="1" applyFill="1" applyBorder="1" applyAlignment="1">
      <alignment/>
    </xf>
    <xf numFmtId="175" fontId="8" fillId="0" borderId="13" xfId="52" applyNumberFormat="1" applyFont="1" applyFill="1" applyBorder="1" applyAlignment="1">
      <alignment/>
    </xf>
    <xf numFmtId="175" fontId="21" fillId="0" borderId="12" xfId="52" applyNumberFormat="1" applyFont="1" applyFill="1" applyBorder="1" applyAlignment="1">
      <alignment/>
    </xf>
    <xf numFmtId="3" fontId="9" fillId="0" borderId="10" xfId="0" applyNumberFormat="1" applyFont="1" applyBorder="1" applyAlignment="1">
      <alignment/>
    </xf>
    <xf numFmtId="0" fontId="6" fillId="0" borderId="11" xfId="46" applyFont="1" applyFill="1" applyBorder="1" applyAlignment="1">
      <alignment wrapText="1"/>
      <protection/>
    </xf>
    <xf numFmtId="49" fontId="12" fillId="0" borderId="11" xfId="0" applyNumberFormat="1" applyFont="1" applyFill="1" applyBorder="1" applyAlignment="1">
      <alignment wrapText="1"/>
    </xf>
    <xf numFmtId="0" fontId="12" fillId="0" borderId="11" xfId="46" applyFont="1" applyFill="1" applyBorder="1" applyAlignment="1">
      <alignment wrapText="1"/>
      <protection/>
    </xf>
    <xf numFmtId="3" fontId="6" fillId="0" borderId="11" xfId="0" applyNumberFormat="1" applyFont="1" applyFill="1" applyBorder="1" applyAlignment="1">
      <alignment horizontal="right"/>
    </xf>
    <xf numFmtId="175" fontId="8" fillId="33" borderId="11" xfId="52" applyNumberFormat="1" applyFont="1" applyFill="1" applyBorder="1" applyAlignment="1">
      <alignment/>
    </xf>
    <xf numFmtId="3" fontId="6" fillId="0" borderId="11" xfId="46" applyNumberFormat="1" applyFont="1" applyFill="1" applyBorder="1" applyProtection="1">
      <alignment/>
      <protection/>
    </xf>
    <xf numFmtId="3" fontId="6" fillId="33" borderId="11" xfId="0" applyNumberFormat="1" applyFont="1" applyFill="1" applyBorder="1" applyAlignment="1" applyProtection="1">
      <alignment/>
      <protection locked="0"/>
    </xf>
    <xf numFmtId="3" fontId="6" fillId="0" borderId="11" xfId="39" applyNumberFormat="1" applyFont="1" applyFill="1" applyBorder="1" applyAlignment="1">
      <alignment horizontal="right"/>
    </xf>
    <xf numFmtId="9" fontId="7" fillId="0" borderId="11" xfId="52" applyFont="1" applyFill="1" applyBorder="1" applyAlignment="1">
      <alignment/>
    </xf>
    <xf numFmtId="9" fontId="8" fillId="0" borderId="14" xfId="52" applyFont="1" applyFill="1" applyBorder="1" applyAlignment="1">
      <alignment/>
    </xf>
    <xf numFmtId="9" fontId="8" fillId="0" borderId="11" xfId="52" applyFont="1" applyFill="1" applyBorder="1" applyAlignment="1">
      <alignment/>
    </xf>
    <xf numFmtId="9" fontId="9" fillId="0" borderId="11" xfId="52" applyFont="1" applyFill="1" applyBorder="1" applyAlignment="1">
      <alignment/>
    </xf>
    <xf numFmtId="9" fontId="8" fillId="0" borderId="15" xfId="52" applyFont="1" applyFill="1" applyBorder="1" applyAlignment="1">
      <alignment/>
    </xf>
    <xf numFmtId="9" fontId="9" fillId="0" borderId="15" xfId="52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8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9" fillId="0" borderId="11" xfId="0" applyFont="1" applyFill="1" applyBorder="1" applyAlignment="1">
      <alignment/>
    </xf>
    <xf numFmtId="0" fontId="0" fillId="0" borderId="11" xfId="0" applyFont="1" applyBorder="1" applyAlignment="1">
      <alignment horizontal="left"/>
    </xf>
    <xf numFmtId="9" fontId="9" fillId="33" borderId="11" xfId="52" applyFont="1" applyFill="1" applyBorder="1" applyAlignment="1">
      <alignment horizontal="right"/>
    </xf>
    <xf numFmtId="49" fontId="15" fillId="0" borderId="11" xfId="46" applyNumberFormat="1" applyFont="1" applyFill="1" applyBorder="1" applyAlignment="1">
      <alignment horizontal="left"/>
      <protection/>
    </xf>
    <xf numFmtId="3" fontId="15" fillId="0" borderId="11" xfId="39" applyNumberFormat="1" applyFont="1" applyBorder="1" applyAlignment="1" applyProtection="1">
      <alignment horizontal="right"/>
      <protection locked="0"/>
    </xf>
    <xf numFmtId="175" fontId="9" fillId="0" borderId="11" xfId="52" applyNumberFormat="1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2" fillId="0" borderId="0" xfId="0" applyFont="1" applyFill="1" applyAlignment="1">
      <alignment/>
    </xf>
    <xf numFmtId="43" fontId="0" fillId="0" borderId="0" xfId="0" applyNumberFormat="1" applyFont="1" applyAlignment="1">
      <alignment/>
    </xf>
    <xf numFmtId="49" fontId="8" fillId="0" borderId="11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Border="1" applyAlignment="1" applyProtection="1">
      <alignment/>
      <protection locked="0"/>
    </xf>
    <xf numFmtId="175" fontId="0" fillId="0" borderId="10" xfId="52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1" fillId="0" borderId="0" xfId="0" applyNumberFormat="1" applyFont="1" applyBorder="1" applyAlignment="1">
      <alignment wrapText="1"/>
    </xf>
    <xf numFmtId="49" fontId="6" fillId="33" borderId="11" xfId="46" applyNumberFormat="1" applyFont="1" applyFill="1" applyBorder="1" applyAlignment="1">
      <alignment wrapText="1"/>
      <protection/>
    </xf>
    <xf numFmtId="49" fontId="0" fillId="0" borderId="11" xfId="0" applyNumberFormat="1" applyFont="1" applyFill="1" applyBorder="1" applyAlignment="1">
      <alignment horizontal="left" wrapText="1"/>
    </xf>
    <xf numFmtId="49" fontId="0" fillId="34" borderId="11" xfId="46" applyNumberFormat="1" applyFont="1" applyFill="1" applyBorder="1" applyAlignment="1">
      <alignment wrapText="1"/>
      <protection/>
    </xf>
    <xf numFmtId="49" fontId="6" fillId="0" borderId="11" xfId="0" applyNumberFormat="1" applyFont="1" applyFill="1" applyBorder="1" applyAlignment="1">
      <alignment wrapText="1"/>
    </xf>
    <xf numFmtId="49" fontId="0" fillId="0" borderId="11" xfId="0" applyNumberFormat="1" applyFont="1" applyFill="1" applyBorder="1" applyAlignment="1">
      <alignment wrapText="1"/>
    </xf>
    <xf numFmtId="49" fontId="6" fillId="0" borderId="11" xfId="0" applyNumberFormat="1" applyFont="1" applyFill="1" applyBorder="1" applyAlignment="1">
      <alignment horizontal="left" wrapText="1"/>
    </xf>
    <xf numFmtId="49" fontId="0" fillId="0" borderId="11" xfId="0" applyNumberFormat="1" applyFont="1" applyBorder="1" applyAlignment="1">
      <alignment wrapText="1"/>
    </xf>
    <xf numFmtId="49" fontId="15" fillId="0" borderId="11" xfId="46" applyNumberFormat="1" applyFont="1" applyFill="1" applyBorder="1" applyAlignment="1">
      <alignment wrapText="1"/>
      <protection/>
    </xf>
    <xf numFmtId="49" fontId="6" fillId="33" borderId="11" xfId="0" applyNumberFormat="1" applyFont="1" applyFill="1" applyBorder="1" applyAlignment="1">
      <alignment horizontal="center"/>
    </xf>
    <xf numFmtId="49" fontId="6" fillId="33" borderId="11" xfId="0" applyNumberFormat="1" applyFont="1" applyFill="1" applyBorder="1" applyAlignment="1">
      <alignment wrapText="1"/>
    </xf>
    <xf numFmtId="3" fontId="0" fillId="0" borderId="11" xfId="39" applyNumberFormat="1" applyFont="1" applyBorder="1" applyAlignment="1" applyProtection="1">
      <alignment horizontal="right"/>
      <protection locked="0"/>
    </xf>
    <xf numFmtId="49" fontId="1" fillId="0" borderId="0" xfId="0" applyNumberFormat="1" applyFont="1" applyAlignment="1">
      <alignment wrapText="1"/>
    </xf>
    <xf numFmtId="175" fontId="8" fillId="0" borderId="11" xfId="52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49" fontId="6" fillId="33" borderId="11" xfId="46" applyNumberFormat="1" applyFont="1" applyFill="1" applyBorder="1" applyAlignment="1">
      <alignment/>
      <protection/>
    </xf>
    <xf numFmtId="49" fontId="6" fillId="0" borderId="11" xfId="46" applyNumberFormat="1" applyFont="1" applyFill="1" applyBorder="1" applyAlignment="1">
      <alignment/>
      <protection/>
    </xf>
    <xf numFmtId="49" fontId="12" fillId="0" borderId="11" xfId="0" applyNumberFormat="1" applyFont="1" applyBorder="1" applyAlignment="1">
      <alignment/>
    </xf>
    <xf numFmtId="49" fontId="24" fillId="0" borderId="11" xfId="0" applyNumberFormat="1" applyFont="1" applyFill="1" applyBorder="1" applyAlignment="1">
      <alignment horizontal="left"/>
    </xf>
    <xf numFmtId="0" fontId="1" fillId="0" borderId="0" xfId="0" applyFont="1" applyFill="1" applyAlignment="1">
      <alignment/>
    </xf>
    <xf numFmtId="49" fontId="9" fillId="0" borderId="11" xfId="0" applyNumberFormat="1" applyFont="1" applyFill="1" applyBorder="1" applyAlignment="1">
      <alignment horizontal="left" wrapText="1"/>
    </xf>
    <xf numFmtId="49" fontId="1" fillId="0" borderId="11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0" fontId="26" fillId="0" borderId="0" xfId="0" applyFont="1" applyAlignment="1">
      <alignment/>
    </xf>
    <xf numFmtId="43" fontId="0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4" fillId="0" borderId="11" xfId="0" applyFont="1" applyBorder="1" applyAlignment="1">
      <alignment/>
    </xf>
    <xf numFmtId="3" fontId="6" fillId="0" borderId="11" xfId="46" applyNumberFormat="1" applyFont="1" applyFill="1" applyBorder="1" applyProtection="1">
      <alignment/>
      <protection/>
    </xf>
    <xf numFmtId="175" fontId="7" fillId="0" borderId="11" xfId="52" applyNumberFormat="1" applyFont="1" applyFill="1" applyBorder="1" applyAlignment="1" applyProtection="1">
      <alignment/>
      <protection/>
    </xf>
    <xf numFmtId="49" fontId="6" fillId="33" borderId="11" xfId="0" applyNumberFormat="1" applyFont="1" applyFill="1" applyBorder="1" applyAlignment="1">
      <alignment/>
    </xf>
    <xf numFmtId="3" fontId="6" fillId="33" borderId="11" xfId="46" applyNumberFormat="1" applyFont="1" applyFill="1" applyBorder="1" applyProtection="1">
      <alignment/>
      <protection/>
    </xf>
    <xf numFmtId="175" fontId="7" fillId="33" borderId="11" xfId="52" applyNumberFormat="1" applyFont="1" applyFill="1" applyBorder="1" applyAlignment="1" applyProtection="1">
      <alignment/>
      <protection/>
    </xf>
    <xf numFmtId="3" fontId="8" fillId="0" borderId="11" xfId="46" applyNumberFormat="1" applyFont="1" applyFill="1" applyBorder="1" applyProtection="1">
      <alignment/>
      <protection/>
    </xf>
    <xf numFmtId="175" fontId="8" fillId="0" borderId="11" xfId="52" applyNumberFormat="1" applyFont="1" applyFill="1" applyBorder="1" applyAlignment="1" applyProtection="1">
      <alignment/>
      <protection/>
    </xf>
    <xf numFmtId="49" fontId="24" fillId="0" borderId="11" xfId="0" applyNumberFormat="1" applyFont="1" applyFill="1" applyBorder="1" applyAlignment="1">
      <alignment horizontal="center"/>
    </xf>
    <xf numFmtId="3" fontId="12" fillId="0" borderId="11" xfId="46" applyNumberFormat="1" applyFont="1" applyFill="1" applyBorder="1" applyProtection="1">
      <alignment/>
      <protection/>
    </xf>
    <xf numFmtId="175" fontId="9" fillId="0" borderId="11" xfId="52" applyNumberFormat="1" applyFont="1" applyFill="1" applyBorder="1" applyAlignment="1" applyProtection="1">
      <alignment/>
      <protection/>
    </xf>
    <xf numFmtId="49" fontId="6" fillId="0" borderId="11" xfId="0" applyNumberFormat="1" applyFont="1" applyBorder="1" applyAlignment="1">
      <alignment/>
    </xf>
    <xf numFmtId="3" fontId="7" fillId="0" borderId="11" xfId="46" applyNumberFormat="1" applyFont="1" applyFill="1" applyBorder="1" applyProtection="1">
      <alignment/>
      <protection/>
    </xf>
    <xf numFmtId="49" fontId="10" fillId="0" borderId="11" xfId="0" applyNumberFormat="1" applyFont="1" applyBorder="1" applyAlignment="1">
      <alignment/>
    </xf>
    <xf numFmtId="3" fontId="9" fillId="0" borderId="11" xfId="46" applyNumberFormat="1" applyFont="1" applyFill="1" applyBorder="1" applyProtection="1">
      <alignment/>
      <protection/>
    </xf>
    <xf numFmtId="175" fontId="8" fillId="33" borderId="11" xfId="52" applyNumberFormat="1" applyFont="1" applyFill="1" applyBorder="1" applyAlignment="1" applyProtection="1">
      <alignment/>
      <protection/>
    </xf>
    <xf numFmtId="3" fontId="0" fillId="0" borderId="11" xfId="0" applyNumberFormat="1" applyFont="1" applyFill="1" applyBorder="1" applyAlignment="1" applyProtection="1">
      <alignment/>
      <protection locked="0"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49" fontId="0" fillId="0" borderId="11" xfId="0" applyNumberFormat="1" applyFont="1" applyFill="1" applyBorder="1" applyAlignment="1">
      <alignment horizontal="left" wrapText="1"/>
    </xf>
    <xf numFmtId="3" fontId="0" fillId="0" borderId="11" xfId="39" applyNumberFormat="1" applyFont="1" applyBorder="1" applyAlignment="1">
      <alignment horizontal="right"/>
    </xf>
    <xf numFmtId="49" fontId="1" fillId="0" borderId="11" xfId="0" applyNumberFormat="1" applyFont="1" applyFill="1" applyBorder="1" applyAlignment="1">
      <alignment horizontal="left"/>
    </xf>
    <xf numFmtId="49" fontId="0" fillId="0" borderId="11" xfId="46" applyNumberFormat="1" applyFont="1" applyFill="1" applyBorder="1" applyAlignment="1">
      <alignment horizontal="center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3" fontId="0" fillId="0" borderId="11" xfId="39" applyNumberFormat="1" applyFont="1" applyFill="1" applyBorder="1" applyAlignment="1">
      <alignment horizontal="right"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wrapText="1"/>
    </xf>
    <xf numFmtId="3" fontId="0" fillId="0" borderId="11" xfId="0" applyNumberFormat="1" applyFont="1" applyFill="1" applyBorder="1" applyAlignment="1">
      <alignment horizontal="right"/>
    </xf>
    <xf numFmtId="49" fontId="6" fillId="0" borderId="11" xfId="0" applyNumberFormat="1" applyFont="1" applyBorder="1" applyAlignment="1">
      <alignment horizontal="left" wrapText="1"/>
    </xf>
    <xf numFmtId="49" fontId="6" fillId="0" borderId="11" xfId="0" applyNumberFormat="1" applyFont="1" applyBorder="1" applyAlignment="1">
      <alignment wrapText="1"/>
    </xf>
    <xf numFmtId="49" fontId="15" fillId="0" borderId="11" xfId="0" applyNumberFormat="1" applyFont="1" applyFill="1" applyBorder="1" applyAlignment="1">
      <alignment wrapText="1"/>
    </xf>
    <xf numFmtId="175" fontId="4" fillId="0" borderId="11" xfId="52" applyNumberFormat="1" applyFont="1" applyFill="1" applyBorder="1" applyAlignment="1">
      <alignment/>
    </xf>
    <xf numFmtId="175" fontId="4" fillId="0" borderId="0" xfId="52" applyNumberFormat="1" applyFont="1" applyAlignment="1">
      <alignment/>
    </xf>
    <xf numFmtId="175" fontId="4" fillId="0" borderId="11" xfId="52" applyNumberFormat="1" applyFont="1" applyBorder="1" applyAlignment="1">
      <alignment/>
    </xf>
    <xf numFmtId="175" fontId="4" fillId="35" borderId="11" xfId="52" applyNumberFormat="1" applyFont="1" applyFill="1" applyBorder="1" applyAlignment="1">
      <alignment/>
    </xf>
    <xf numFmtId="175" fontId="25" fillId="35" borderId="11" xfId="52" applyNumberFormat="1" applyFont="1" applyFill="1" applyBorder="1" applyAlignment="1">
      <alignment/>
    </xf>
    <xf numFmtId="175" fontId="25" fillId="0" borderId="11" xfId="52" applyNumberFormat="1" applyFont="1" applyFill="1" applyBorder="1" applyAlignment="1">
      <alignment/>
    </xf>
    <xf numFmtId="175" fontId="25" fillId="0" borderId="11" xfId="52" applyNumberFormat="1" applyFont="1" applyBorder="1" applyAlignment="1">
      <alignment/>
    </xf>
    <xf numFmtId="175" fontId="7" fillId="0" borderId="11" xfId="52" applyNumberFormat="1" applyFont="1" applyBorder="1" applyAlignment="1">
      <alignment/>
    </xf>
    <xf numFmtId="175" fontId="8" fillId="0" borderId="11" xfId="52" applyNumberFormat="1" applyFont="1" applyBorder="1" applyAlignment="1">
      <alignment/>
    </xf>
    <xf numFmtId="175" fontId="4" fillId="0" borderId="11" xfId="52" applyNumberFormat="1" applyFont="1" applyBorder="1" applyAlignment="1">
      <alignment horizontal="center"/>
    </xf>
    <xf numFmtId="175" fontId="4" fillId="0" borderId="11" xfId="52" applyNumberFormat="1" applyFont="1" applyBorder="1" applyAlignment="1">
      <alignment/>
    </xf>
    <xf numFmtId="3" fontId="9" fillId="0" borderId="13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/>
    </xf>
    <xf numFmtId="3" fontId="20" fillId="0" borderId="12" xfId="0" applyNumberFormat="1" applyFont="1" applyFill="1" applyBorder="1" applyAlignment="1">
      <alignment/>
    </xf>
    <xf numFmtId="10" fontId="8" fillId="0" borderId="11" xfId="52" applyNumberFormat="1" applyFont="1" applyFill="1" applyBorder="1" applyAlignment="1">
      <alignment/>
    </xf>
    <xf numFmtId="43" fontId="1" fillId="0" borderId="0" xfId="0" applyNumberFormat="1" applyFont="1" applyAlignment="1">
      <alignment/>
    </xf>
  </cellXfs>
  <cellStyles count="50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Normal_Sheet1" xfId="46"/>
    <cellStyle name="Pealkiri" xfId="47"/>
    <cellStyle name="Pealkiri 1" xfId="48"/>
    <cellStyle name="Pealkiri 2" xfId="49"/>
    <cellStyle name="Pealkiri 3" xfId="50"/>
    <cellStyle name="Pealkiri 4" xfId="51"/>
    <cellStyle name="Percent" xfId="52"/>
    <cellStyle name="Rõhk1" xfId="53"/>
    <cellStyle name="Rõhk2" xfId="54"/>
    <cellStyle name="Rõhk3" xfId="55"/>
    <cellStyle name="Rõhk4" xfId="56"/>
    <cellStyle name="Rõhk5" xfId="57"/>
    <cellStyle name="Rõhk6" xfId="58"/>
    <cellStyle name="Selgitav tekst" xfId="59"/>
    <cellStyle name="Sisestus" xfId="60"/>
    <cellStyle name="Currency" xfId="61"/>
    <cellStyle name="Currency [0]" xfId="62"/>
    <cellStyle name="Väljund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5.140625" style="1" customWidth="1"/>
    <col min="2" max="2" width="4.00390625" style="1" customWidth="1"/>
    <col min="3" max="3" width="46.7109375" style="1" customWidth="1"/>
    <col min="4" max="4" width="12.28125" style="286" customWidth="1"/>
    <col min="5" max="6" width="12.28125" style="209" customWidth="1"/>
    <col min="7" max="7" width="7.7109375" style="209" customWidth="1"/>
    <col min="8" max="16384" width="9.140625" style="1" customWidth="1"/>
  </cols>
  <sheetData>
    <row r="1" s="6" customFormat="1" ht="14.25" customHeight="1">
      <c r="D1" s="202"/>
    </row>
    <row r="2" s="6" customFormat="1" ht="14.25" customHeight="1">
      <c r="D2" s="202"/>
    </row>
    <row r="3" s="6" customFormat="1" ht="14.25" customHeight="1">
      <c r="D3" s="202"/>
    </row>
    <row r="4" s="6" customFormat="1" ht="14.25" customHeight="1">
      <c r="D4" s="202"/>
    </row>
    <row r="5" s="6" customFormat="1" ht="14.25" customHeight="1">
      <c r="D5" s="202"/>
    </row>
    <row r="6" spans="1:7" s="6" customFormat="1" ht="15">
      <c r="A6" s="119" t="s">
        <v>60</v>
      </c>
      <c r="B6" s="119"/>
      <c r="D6" s="237"/>
      <c r="E6" s="80"/>
      <c r="F6" s="80"/>
      <c r="G6" s="80"/>
    </row>
    <row r="7" spans="1:7" ht="68.25" customHeight="1">
      <c r="A7" s="160" t="s">
        <v>57</v>
      </c>
      <c r="B7" s="160" t="s">
        <v>56</v>
      </c>
      <c r="C7" s="22" t="s">
        <v>58</v>
      </c>
      <c r="D7" s="165" t="s">
        <v>406</v>
      </c>
      <c r="E7" s="165" t="s">
        <v>84</v>
      </c>
      <c r="F7" s="165" t="s">
        <v>423</v>
      </c>
      <c r="G7" s="166" t="s">
        <v>76</v>
      </c>
    </row>
    <row r="8" spans="1:7" ht="12.75">
      <c r="A8" s="189">
        <v>3</v>
      </c>
      <c r="B8" s="189"/>
      <c r="C8" s="57" t="s">
        <v>178</v>
      </c>
      <c r="D8" s="178">
        <v>11660157.822146665</v>
      </c>
      <c r="E8" s="178">
        <v>9403789.769023303</v>
      </c>
      <c r="F8" s="178">
        <v>8725602.367287463</v>
      </c>
      <c r="G8" s="171">
        <v>-0.07211852012789928</v>
      </c>
    </row>
    <row r="9" spans="1:7" ht="12.75">
      <c r="A9" s="127">
        <v>30</v>
      </c>
      <c r="B9" s="127"/>
      <c r="C9" s="128" t="s">
        <v>179</v>
      </c>
      <c r="D9" s="24">
        <v>5479615.443610753</v>
      </c>
      <c r="E9" s="24">
        <v>5135940.076438332</v>
      </c>
      <c r="F9" s="24">
        <v>4886684.647143789</v>
      </c>
      <c r="G9" s="179">
        <v>-0.048531607765057265</v>
      </c>
    </row>
    <row r="10" spans="1:7" ht="12.75">
      <c r="A10" s="10" t="s">
        <v>284</v>
      </c>
      <c r="B10" s="10"/>
      <c r="C10" s="11" t="s">
        <v>180</v>
      </c>
      <c r="D10" s="12">
        <v>5269943.438191045</v>
      </c>
      <c r="E10" s="12">
        <v>4914805.772500096</v>
      </c>
      <c r="F10" s="12">
        <v>4665550.343205553</v>
      </c>
      <c r="G10" s="285">
        <v>-0.05071521456436934</v>
      </c>
    </row>
    <row r="11" spans="1:7" ht="12.75">
      <c r="A11" s="10" t="s">
        <v>285</v>
      </c>
      <c r="B11" s="10"/>
      <c r="C11" s="11" t="s">
        <v>181</v>
      </c>
      <c r="D11" s="12">
        <v>208598.28972428516</v>
      </c>
      <c r="E11" s="12">
        <v>214743.13908452957</v>
      </c>
      <c r="F11" s="12">
        <v>214743.13908452957</v>
      </c>
      <c r="G11" s="171">
        <v>0</v>
      </c>
    </row>
    <row r="12" spans="1:7" ht="12.75">
      <c r="A12" s="10"/>
      <c r="B12" s="10"/>
      <c r="C12" s="11" t="s">
        <v>173</v>
      </c>
      <c r="D12" s="12">
        <v>958.6747280559355</v>
      </c>
      <c r="E12" s="12">
        <v>3195.5824268531182</v>
      </c>
      <c r="F12" s="12">
        <v>3834.698912223742</v>
      </c>
      <c r="G12" s="171">
        <v>0.2</v>
      </c>
    </row>
    <row r="13" spans="1:7" ht="12.75">
      <c r="A13" s="10"/>
      <c r="B13" s="10"/>
      <c r="C13" s="11" t="s">
        <v>172</v>
      </c>
      <c r="D13" s="12">
        <v>115.04096736671227</v>
      </c>
      <c r="E13" s="12">
        <v>3195.5824268531182</v>
      </c>
      <c r="F13" s="12">
        <v>2556.4659414824946</v>
      </c>
      <c r="G13" s="171">
        <v>-0.2</v>
      </c>
    </row>
    <row r="14" spans="1:7" ht="12.75">
      <c r="A14" s="30" t="s">
        <v>286</v>
      </c>
      <c r="B14" s="30"/>
      <c r="C14" s="128" t="s">
        <v>182</v>
      </c>
      <c r="D14" s="24">
        <v>1151499.108432503</v>
      </c>
      <c r="E14" s="24">
        <v>1074418.7235565556</v>
      </c>
      <c r="F14" s="24">
        <v>1044552.8101951862</v>
      </c>
      <c r="G14" s="179">
        <v>-0.02779727559336163</v>
      </c>
    </row>
    <row r="15" spans="1:7" ht="12.75">
      <c r="A15" s="60" t="s">
        <v>287</v>
      </c>
      <c r="B15" s="60"/>
      <c r="C15" s="57" t="s">
        <v>288</v>
      </c>
      <c r="D15" s="52">
        <v>8435.730446231131</v>
      </c>
      <c r="E15" s="52">
        <v>12782.329707412473</v>
      </c>
      <c r="F15" s="52">
        <v>12782.329707412473</v>
      </c>
      <c r="G15" s="171">
        <v>0</v>
      </c>
    </row>
    <row r="16" spans="1:7" s="41" customFormat="1" ht="13.5" customHeight="1">
      <c r="A16" s="91"/>
      <c r="B16" s="91"/>
      <c r="C16" s="37" t="s">
        <v>8</v>
      </c>
      <c r="D16" s="93">
        <v>0</v>
      </c>
      <c r="E16" s="93">
        <v>0</v>
      </c>
      <c r="F16" s="93">
        <v>0</v>
      </c>
      <c r="G16" s="171"/>
    </row>
    <row r="17" spans="1:7" ht="12.75">
      <c r="A17" s="18" t="s">
        <v>289</v>
      </c>
      <c r="B17" s="18"/>
      <c r="C17" s="19" t="s">
        <v>248</v>
      </c>
      <c r="D17" s="20">
        <v>982973.8767527769</v>
      </c>
      <c r="E17" s="20">
        <v>888755.3845563893</v>
      </c>
      <c r="F17" s="20">
        <v>863331.3307683459</v>
      </c>
      <c r="G17" s="171">
        <v>-0.028606356968215195</v>
      </c>
    </row>
    <row r="18" spans="1:7" ht="12.75">
      <c r="A18" s="60" t="s">
        <v>290</v>
      </c>
      <c r="B18" s="60"/>
      <c r="C18" s="57" t="s">
        <v>253</v>
      </c>
      <c r="D18" s="52">
        <v>662252.2388250482</v>
      </c>
      <c r="E18" s="52">
        <v>612657.0628762798</v>
      </c>
      <c r="F18" s="52">
        <v>561412.7030792632</v>
      </c>
      <c r="G18" s="171">
        <v>-0.08364281243480075</v>
      </c>
    </row>
    <row r="19" spans="1:7" s="139" customFormat="1" ht="12">
      <c r="A19" s="136"/>
      <c r="B19" s="136"/>
      <c r="C19" s="137" t="s">
        <v>107</v>
      </c>
      <c r="D19" s="138">
        <v>14917.480474991373</v>
      </c>
      <c r="E19" s="138">
        <v>3195.5824268531182</v>
      </c>
      <c r="F19" s="138">
        <v>3195.5824268531182</v>
      </c>
      <c r="G19" s="171"/>
    </row>
    <row r="20" spans="1:7" s="139" customFormat="1" ht="12">
      <c r="A20" s="136"/>
      <c r="B20" s="136"/>
      <c r="C20" s="137" t="s">
        <v>106</v>
      </c>
      <c r="D20" s="138">
        <v>31227.416818989434</v>
      </c>
      <c r="E20" s="138">
        <v>32850.58734805006</v>
      </c>
      <c r="F20" s="138">
        <v>33438.57451459103</v>
      </c>
      <c r="G20" s="171"/>
    </row>
    <row r="21" spans="1:7" s="139" customFormat="1" ht="12">
      <c r="A21" s="136"/>
      <c r="B21" s="136"/>
      <c r="C21" s="137" t="s">
        <v>88</v>
      </c>
      <c r="D21" s="138">
        <v>2143.660603581609</v>
      </c>
      <c r="E21" s="138">
        <v>0</v>
      </c>
      <c r="F21" s="138">
        <v>0</v>
      </c>
      <c r="G21" s="171"/>
    </row>
    <row r="22" spans="1:7" s="139" customFormat="1" ht="12">
      <c r="A22" s="136"/>
      <c r="B22" s="136"/>
      <c r="C22" s="137" t="s">
        <v>105</v>
      </c>
      <c r="D22" s="138">
        <v>1433.3465417406976</v>
      </c>
      <c r="E22" s="138">
        <v>0</v>
      </c>
      <c r="F22" s="138">
        <v>0</v>
      </c>
      <c r="G22" s="171"/>
    </row>
    <row r="23" spans="1:7" s="139" customFormat="1" ht="12">
      <c r="A23" s="136"/>
      <c r="B23" s="136"/>
      <c r="C23" s="137" t="s">
        <v>104</v>
      </c>
      <c r="D23" s="138">
        <v>588.2140528932803</v>
      </c>
      <c r="E23" s="138">
        <v>0</v>
      </c>
      <c r="F23" s="138">
        <v>0</v>
      </c>
      <c r="G23" s="171"/>
    </row>
    <row r="24" spans="1:7" s="139" customFormat="1" ht="13.5" customHeight="1">
      <c r="A24" s="136"/>
      <c r="B24" s="136"/>
      <c r="C24" s="137" t="s">
        <v>109</v>
      </c>
      <c r="D24" s="138">
        <v>39836.1247811026</v>
      </c>
      <c r="E24" s="138">
        <v>38922.19395907098</v>
      </c>
      <c r="F24" s="138">
        <v>39113.92890468217</v>
      </c>
      <c r="G24" s="171"/>
    </row>
    <row r="25" spans="1:7" s="139" customFormat="1" ht="12">
      <c r="A25" s="73"/>
      <c r="B25" s="73"/>
      <c r="C25" s="137" t="s">
        <v>110</v>
      </c>
      <c r="D25" s="138">
        <v>40327.57915457671</v>
      </c>
      <c r="E25" s="138">
        <v>39753.045390052794</v>
      </c>
      <c r="F25" s="138">
        <v>40008.69198420104</v>
      </c>
      <c r="G25" s="171"/>
    </row>
    <row r="26" spans="1:7" s="139" customFormat="1" ht="12">
      <c r="A26" s="73"/>
      <c r="B26" s="73"/>
      <c r="C26" s="137" t="s">
        <v>111</v>
      </c>
      <c r="D26" s="138">
        <v>40924.41808444007</v>
      </c>
      <c r="E26" s="138">
        <v>39433.48714736748</v>
      </c>
      <c r="F26" s="138">
        <v>40583.89682103461</v>
      </c>
      <c r="G26" s="171"/>
    </row>
    <row r="27" spans="1:7" s="139" customFormat="1" ht="12">
      <c r="A27" s="73"/>
      <c r="B27" s="73"/>
      <c r="C27" s="137" t="s">
        <v>112</v>
      </c>
      <c r="D27" s="138">
        <v>39692.987613922516</v>
      </c>
      <c r="E27" s="138">
        <v>39241.752201756295</v>
      </c>
      <c r="F27" s="138">
        <v>40392.161875423415</v>
      </c>
      <c r="G27" s="171"/>
    </row>
    <row r="28" spans="1:7" s="139" customFormat="1" ht="12">
      <c r="A28" s="73"/>
      <c r="B28" s="73"/>
      <c r="C28" s="137" t="s">
        <v>113</v>
      </c>
      <c r="D28" s="138">
        <v>35824.57978091087</v>
      </c>
      <c r="E28" s="138">
        <v>38986.10560760804</v>
      </c>
      <c r="F28" s="138">
        <v>38730.4590134598</v>
      </c>
      <c r="G28" s="171"/>
    </row>
    <row r="29" spans="1:7" ht="27" customHeight="1">
      <c r="A29" s="10"/>
      <c r="B29" s="10"/>
      <c r="C29" s="190" t="s">
        <v>364</v>
      </c>
      <c r="D29" s="21">
        <v>415336.4309178991</v>
      </c>
      <c r="E29" s="21">
        <v>380274.3087955211</v>
      </c>
      <c r="F29" s="21">
        <v>325949.4075390181</v>
      </c>
      <c r="G29" s="171"/>
    </row>
    <row r="30" spans="1:7" ht="25.5">
      <c r="A30" s="60" t="s">
        <v>291</v>
      </c>
      <c r="B30" s="60"/>
      <c r="C30" s="124" t="s">
        <v>278</v>
      </c>
      <c r="D30" s="52">
        <v>240701.8604680889</v>
      </c>
      <c r="E30" s="52">
        <v>194610.9697953549</v>
      </c>
      <c r="F30" s="52">
        <v>226566.7940638861</v>
      </c>
      <c r="G30" s="171">
        <v>0.16420361247947463</v>
      </c>
    </row>
    <row r="31" spans="1:7" ht="12.75">
      <c r="A31" s="10"/>
      <c r="B31" s="10"/>
      <c r="C31" s="94" t="s">
        <v>362</v>
      </c>
      <c r="D31" s="109">
        <v>37222.974959416104</v>
      </c>
      <c r="E31" s="109">
        <v>29718.916569734</v>
      </c>
      <c r="F31" s="109">
        <v>29718.916569734</v>
      </c>
      <c r="G31" s="171">
        <v>0</v>
      </c>
    </row>
    <row r="32" spans="1:7" ht="12.75">
      <c r="A32" s="10"/>
      <c r="B32" s="10"/>
      <c r="C32" s="94" t="s">
        <v>363</v>
      </c>
      <c r="D32" s="109">
        <v>8401.889228330756</v>
      </c>
      <c r="E32" s="109">
        <v>7669.397824447484</v>
      </c>
      <c r="F32" s="109">
        <v>7669.397824447484</v>
      </c>
      <c r="G32" s="171">
        <v>0</v>
      </c>
    </row>
    <row r="33" spans="1:7" ht="12.75">
      <c r="A33" s="10"/>
      <c r="B33" s="10"/>
      <c r="C33" s="94" t="s">
        <v>240</v>
      </c>
      <c r="D33" s="95">
        <v>73056.78997354058</v>
      </c>
      <c r="E33" s="95">
        <v>63911.64853706237</v>
      </c>
      <c r="F33" s="95">
        <v>98423.93874707604</v>
      </c>
      <c r="G33" s="171">
        <v>0.5399999999999998</v>
      </c>
    </row>
    <row r="34" spans="1:7" ht="12.75">
      <c r="A34" s="10"/>
      <c r="B34" s="10"/>
      <c r="C34" s="94" t="s">
        <v>241</v>
      </c>
      <c r="D34" s="95">
        <v>13964.823028645202</v>
      </c>
      <c r="E34" s="95">
        <v>12782.329707412473</v>
      </c>
      <c r="F34" s="95">
        <v>13421.446192783098</v>
      </c>
      <c r="G34" s="171">
        <v>0.05000000000000011</v>
      </c>
    </row>
    <row r="35" spans="1:7" ht="12.75">
      <c r="A35" s="10"/>
      <c r="B35" s="10"/>
      <c r="C35" s="94" t="s">
        <v>265</v>
      </c>
      <c r="D35" s="95">
        <v>2722.7231475208673</v>
      </c>
      <c r="E35" s="95">
        <v>639.1164853706236</v>
      </c>
      <c r="F35" s="95">
        <v>639.1164853706236</v>
      </c>
      <c r="G35" s="171">
        <v>0</v>
      </c>
    </row>
    <row r="36" spans="1:7" ht="12.75">
      <c r="A36" s="10"/>
      <c r="B36" s="10"/>
      <c r="C36" s="13" t="s">
        <v>384</v>
      </c>
      <c r="D36" s="15">
        <v>0</v>
      </c>
      <c r="E36" s="15">
        <v>0</v>
      </c>
      <c r="F36" s="15">
        <v>0</v>
      </c>
      <c r="G36" s="171" t="e">
        <v>#DIV/0!</v>
      </c>
    </row>
    <row r="37" spans="1:7" ht="25.5">
      <c r="A37" s="10"/>
      <c r="B37" s="10"/>
      <c r="C37" s="190" t="s">
        <v>387</v>
      </c>
      <c r="D37" s="15">
        <v>105332.66013063541</v>
      </c>
      <c r="E37" s="15">
        <v>79889.56067132796</v>
      </c>
      <c r="F37" s="15">
        <v>76693.97824447484</v>
      </c>
      <c r="G37" s="171">
        <v>-0.03999999999999995</v>
      </c>
    </row>
    <row r="38" spans="1:7" s="6" customFormat="1" ht="25.5">
      <c r="A38" s="60" t="s">
        <v>151</v>
      </c>
      <c r="B38" s="60"/>
      <c r="C38" s="125" t="s">
        <v>153</v>
      </c>
      <c r="D38" s="52">
        <v>43679.553385400024</v>
      </c>
      <c r="E38" s="52">
        <v>45057.71221862897</v>
      </c>
      <c r="F38" s="52">
        <v>40264.33857834929</v>
      </c>
      <c r="G38" s="171">
        <v>-0.10638297872340427</v>
      </c>
    </row>
    <row r="39" spans="1:7" s="6" customFormat="1" ht="12.75">
      <c r="A39" s="60"/>
      <c r="B39" s="60"/>
      <c r="C39" s="94" t="s">
        <v>103</v>
      </c>
      <c r="D39" s="109">
        <v>15591.757953804661</v>
      </c>
      <c r="E39" s="109">
        <v>13741.004435468409</v>
      </c>
      <c r="F39" s="109">
        <v>13741.004435468409</v>
      </c>
      <c r="G39" s="171">
        <v>0</v>
      </c>
    </row>
    <row r="40" spans="1:7" ht="12.75">
      <c r="A40" s="10"/>
      <c r="B40" s="10"/>
      <c r="C40" s="94" t="s">
        <v>87</v>
      </c>
      <c r="D40" s="109">
        <v>3513.121061444659</v>
      </c>
      <c r="E40" s="109">
        <v>5752.048368335613</v>
      </c>
      <c r="F40" s="109">
        <v>6071.606611020925</v>
      </c>
      <c r="G40" s="171">
        <v>0.05555555555555551</v>
      </c>
    </row>
    <row r="41" spans="1:7" s="5" customFormat="1" ht="25.5">
      <c r="A41" s="17"/>
      <c r="B41" s="17"/>
      <c r="C41" s="190" t="s">
        <v>81</v>
      </c>
      <c r="D41" s="110">
        <v>24574.674370150704</v>
      </c>
      <c r="E41" s="110">
        <v>25564.659414824946</v>
      </c>
      <c r="F41" s="110">
        <v>20451.727531859957</v>
      </c>
      <c r="G41" s="171">
        <v>-0.2</v>
      </c>
    </row>
    <row r="42" spans="1:7" ht="12.75">
      <c r="A42" s="60" t="s">
        <v>292</v>
      </c>
      <c r="B42" s="60"/>
      <c r="C42" s="57" t="s">
        <v>183</v>
      </c>
      <c r="D42" s="52">
        <v>36340.22407423977</v>
      </c>
      <c r="E42" s="52">
        <v>36429.63966612555</v>
      </c>
      <c r="F42" s="52">
        <v>35087.49504684724</v>
      </c>
      <c r="G42" s="171">
        <v>-0.03684210526315794</v>
      </c>
    </row>
    <row r="43" spans="1:7" ht="12.75">
      <c r="A43" s="14"/>
      <c r="B43" s="14"/>
      <c r="C43" s="94" t="s">
        <v>242</v>
      </c>
      <c r="D43" s="95">
        <v>36340.22407423977</v>
      </c>
      <c r="E43" s="95">
        <v>36429.63966612555</v>
      </c>
      <c r="F43" s="95">
        <v>35087.49504684724</v>
      </c>
      <c r="G43" s="171">
        <v>-0.03684210526315794</v>
      </c>
    </row>
    <row r="44" spans="1:7" ht="12.75">
      <c r="A44" s="14"/>
      <c r="B44" s="14"/>
      <c r="C44" s="13" t="s">
        <v>385</v>
      </c>
      <c r="D44" s="15">
        <v>0</v>
      </c>
      <c r="E44" s="15">
        <v>0</v>
      </c>
      <c r="F44" s="15">
        <v>0</v>
      </c>
      <c r="G44" s="171" t="e">
        <v>#DIV/0!</v>
      </c>
    </row>
    <row r="45" spans="1:7" ht="12.75">
      <c r="A45" s="18" t="s">
        <v>314</v>
      </c>
      <c r="B45" s="18"/>
      <c r="C45" s="19" t="s">
        <v>184</v>
      </c>
      <c r="D45" s="20">
        <v>160089.5012334948</v>
      </c>
      <c r="E45" s="20">
        <v>172881.0092927537</v>
      </c>
      <c r="F45" s="20">
        <v>168439.14971942786</v>
      </c>
      <c r="G45" s="171">
        <v>-0.025693160813308722</v>
      </c>
    </row>
    <row r="46" spans="1:7" ht="12.75">
      <c r="A46" s="60" t="s">
        <v>315</v>
      </c>
      <c r="B46" s="60"/>
      <c r="C46" s="57" t="s">
        <v>318</v>
      </c>
      <c r="D46" s="52">
        <v>10029.39935832705</v>
      </c>
      <c r="E46" s="52">
        <v>9906.305523244668</v>
      </c>
      <c r="F46" s="52">
        <v>10225.863765929978</v>
      </c>
      <c r="G46" s="171">
        <v>0.03225806451612891</v>
      </c>
    </row>
    <row r="47" spans="1:7" s="4" customFormat="1" ht="22.5">
      <c r="A47" s="91"/>
      <c r="B47" s="91"/>
      <c r="C47" s="191" t="s">
        <v>379</v>
      </c>
      <c r="D47" s="93">
        <v>10029.39935832705</v>
      </c>
      <c r="E47" s="93">
        <v>9906.305523244668</v>
      </c>
      <c r="F47" s="93">
        <v>10225.863765929978</v>
      </c>
      <c r="G47" s="199">
        <v>0.03225806451612891</v>
      </c>
    </row>
    <row r="48" spans="1:7" ht="12.75">
      <c r="A48" s="60" t="s">
        <v>319</v>
      </c>
      <c r="B48" s="60"/>
      <c r="C48" s="57" t="s">
        <v>91</v>
      </c>
      <c r="D48" s="52">
        <v>146701.48083289657</v>
      </c>
      <c r="E48" s="52">
        <v>160418.23782802655</v>
      </c>
      <c r="F48" s="52">
        <v>154698.14528395946</v>
      </c>
      <c r="G48" s="171">
        <v>-0.03565737051792838</v>
      </c>
    </row>
    <row r="49" spans="1:7" ht="12.75">
      <c r="A49" s="28"/>
      <c r="B49" s="28"/>
      <c r="C49" s="23" t="s">
        <v>368</v>
      </c>
      <c r="D49" s="21">
        <v>70351.74862270398</v>
      </c>
      <c r="E49" s="21">
        <v>63400.35534876587</v>
      </c>
      <c r="F49" s="21">
        <v>74968.36373397415</v>
      </c>
      <c r="G49" s="171">
        <v>0.18245967741935473</v>
      </c>
    </row>
    <row r="50" spans="1:7" s="100" customFormat="1" ht="11.25">
      <c r="A50" s="99"/>
      <c r="B50" s="99"/>
      <c r="C50" s="123" t="s">
        <v>116</v>
      </c>
      <c r="D50" s="109">
        <v>38367.36479490752</v>
      </c>
      <c r="E50" s="109">
        <v>37068.75615149617</v>
      </c>
      <c r="F50" s="109">
        <v>31955.824268531185</v>
      </c>
      <c r="G50" s="171">
        <v>-0.13793103448275854</v>
      </c>
    </row>
    <row r="51" spans="1:7" s="100" customFormat="1" ht="11.25">
      <c r="A51" s="99"/>
      <c r="B51" s="99"/>
      <c r="C51" s="123" t="s">
        <v>115</v>
      </c>
      <c r="D51" s="109">
        <v>1514.642158679841</v>
      </c>
      <c r="E51" s="109">
        <v>383.4698912223742</v>
      </c>
      <c r="F51" s="109">
        <v>383.4698912223742</v>
      </c>
      <c r="G51" s="171">
        <v>0</v>
      </c>
    </row>
    <row r="52" spans="1:7" s="100" customFormat="1" ht="11.25">
      <c r="A52" s="99"/>
      <c r="B52" s="99"/>
      <c r="C52" s="123" t="s">
        <v>376</v>
      </c>
      <c r="D52" s="109">
        <v>11074.996484859332</v>
      </c>
      <c r="E52" s="109">
        <v>9267.189037874043</v>
      </c>
      <c r="F52" s="109">
        <v>15083.149054746718</v>
      </c>
      <c r="G52" s="171">
        <v>0.6275862068965518</v>
      </c>
    </row>
    <row r="53" spans="1:7" s="100" customFormat="1" ht="11.25">
      <c r="A53" s="99"/>
      <c r="B53" s="99"/>
      <c r="C53" s="123" t="s">
        <v>114</v>
      </c>
      <c r="D53" s="109">
        <v>2722.230388710647</v>
      </c>
      <c r="E53" s="109">
        <v>1406.0562678153722</v>
      </c>
      <c r="F53" s="109">
        <v>1278.2329707412473</v>
      </c>
      <c r="G53" s="171">
        <v>-0.090909090909091</v>
      </c>
    </row>
    <row r="54" spans="1:7" s="100" customFormat="1" ht="11.25">
      <c r="A54" s="99"/>
      <c r="B54" s="99"/>
      <c r="C54" s="123" t="s">
        <v>100</v>
      </c>
      <c r="D54" s="109">
        <v>0</v>
      </c>
      <c r="E54" s="109">
        <v>0</v>
      </c>
      <c r="F54" s="109">
        <v>0</v>
      </c>
      <c r="G54" s="171" t="e">
        <v>#DIV/0!</v>
      </c>
    </row>
    <row r="55" spans="1:7" s="100" customFormat="1" ht="11.25">
      <c r="A55" s="99"/>
      <c r="B55" s="99"/>
      <c r="C55" s="123" t="s">
        <v>101</v>
      </c>
      <c r="D55" s="109">
        <v>0</v>
      </c>
      <c r="E55" s="109">
        <v>0</v>
      </c>
      <c r="F55" s="109">
        <v>0</v>
      </c>
      <c r="G55" s="171" t="e">
        <v>#DIV/0!</v>
      </c>
    </row>
    <row r="56" spans="1:7" s="100" customFormat="1" ht="11.25">
      <c r="A56" s="99"/>
      <c r="B56" s="99"/>
      <c r="C56" s="123" t="s">
        <v>102</v>
      </c>
      <c r="D56" s="109">
        <v>159.7791213426559</v>
      </c>
      <c r="E56" s="109">
        <v>0</v>
      </c>
      <c r="F56" s="109">
        <v>0</v>
      </c>
      <c r="G56" s="171" t="e">
        <v>#DIV/0!</v>
      </c>
    </row>
    <row r="57" spans="1:7" s="100" customFormat="1" ht="11.25">
      <c r="A57" s="99"/>
      <c r="B57" s="99"/>
      <c r="C57" s="123" t="s">
        <v>392</v>
      </c>
      <c r="D57" s="109">
        <v>0</v>
      </c>
      <c r="E57" s="109">
        <v>0</v>
      </c>
      <c r="F57" s="109">
        <v>0</v>
      </c>
      <c r="G57" s="171" t="e">
        <v>#DIV/0!</v>
      </c>
    </row>
    <row r="58" spans="1:7" s="100" customFormat="1" ht="11.25">
      <c r="A58" s="99"/>
      <c r="B58" s="99"/>
      <c r="C58" s="123" t="s">
        <v>372</v>
      </c>
      <c r="D58" s="109">
        <v>0</v>
      </c>
      <c r="E58" s="109">
        <v>0</v>
      </c>
      <c r="F58" s="109">
        <v>0</v>
      </c>
      <c r="G58" s="171" t="e">
        <v>#DIV/0!</v>
      </c>
    </row>
    <row r="59" spans="1:7" s="35" customFormat="1" ht="12.75">
      <c r="A59" s="28"/>
      <c r="B59" s="28"/>
      <c r="C59" s="123" t="s">
        <v>373</v>
      </c>
      <c r="D59" s="109">
        <v>0</v>
      </c>
      <c r="E59" s="109">
        <v>0</v>
      </c>
      <c r="F59" s="109">
        <v>10225.863765929978</v>
      </c>
      <c r="G59" s="171" t="e">
        <v>#DIV/0!</v>
      </c>
    </row>
    <row r="60" spans="1:7" s="35" customFormat="1" ht="12.75">
      <c r="A60" s="28"/>
      <c r="B60" s="28"/>
      <c r="C60" s="123" t="s">
        <v>374</v>
      </c>
      <c r="D60" s="109">
        <v>12953.879437066202</v>
      </c>
      <c r="E60" s="109">
        <v>12143.21322204185</v>
      </c>
      <c r="F60" s="109">
        <v>13485.35784132016</v>
      </c>
      <c r="G60" s="171">
        <v>0.11052631578947368</v>
      </c>
    </row>
    <row r="61" spans="1:7" s="35" customFormat="1" ht="12.75">
      <c r="A61" s="28"/>
      <c r="B61" s="28"/>
      <c r="C61" s="14" t="s">
        <v>125</v>
      </c>
      <c r="D61" s="109">
        <v>0</v>
      </c>
      <c r="E61" s="109">
        <v>0</v>
      </c>
      <c r="F61" s="109">
        <v>0</v>
      </c>
      <c r="G61" s="171" t="e">
        <v>#DIV/0!</v>
      </c>
    </row>
    <row r="62" spans="1:7" s="35" customFormat="1" ht="12.75">
      <c r="A62" s="16"/>
      <c r="B62" s="16"/>
      <c r="C62" s="192" t="s">
        <v>393</v>
      </c>
      <c r="D62" s="101">
        <v>3558.8562371377807</v>
      </c>
      <c r="E62" s="101">
        <v>3131.670778316056</v>
      </c>
      <c r="F62" s="101">
        <v>2556.4659414824946</v>
      </c>
      <c r="G62" s="171">
        <v>-0.1836734693877551</v>
      </c>
    </row>
    <row r="63" spans="1:7" s="35" customFormat="1" ht="12" customHeight="1">
      <c r="A63" s="10"/>
      <c r="B63" s="10"/>
      <c r="C63" s="193" t="s">
        <v>95</v>
      </c>
      <c r="D63" s="45">
        <v>76349.73221019263</v>
      </c>
      <c r="E63" s="45">
        <v>96826.14753364949</v>
      </c>
      <c r="F63" s="45">
        <v>79538.04660437412</v>
      </c>
      <c r="G63" s="171">
        <v>-0.17854785478547858</v>
      </c>
    </row>
    <row r="64" spans="1:7" s="98" customFormat="1" ht="12.75">
      <c r="A64" s="91"/>
      <c r="B64" s="91"/>
      <c r="C64" s="194" t="s">
        <v>82</v>
      </c>
      <c r="D64" s="101">
        <v>56884.23810923779</v>
      </c>
      <c r="E64" s="101">
        <v>67107.23096391548</v>
      </c>
      <c r="F64" s="101">
        <v>57520.48368335613</v>
      </c>
      <c r="G64" s="171">
        <v>-0.14285714285714288</v>
      </c>
    </row>
    <row r="65" spans="1:7" s="98" customFormat="1" ht="12.75">
      <c r="A65" s="91"/>
      <c r="B65" s="91"/>
      <c r="C65" s="194" t="s">
        <v>94</v>
      </c>
      <c r="D65" s="101">
        <v>10458.745030869326</v>
      </c>
      <c r="E65" s="101">
        <v>14699.679163524344</v>
      </c>
      <c r="F65" s="101">
        <v>9586.747280559355</v>
      </c>
      <c r="G65" s="171">
        <v>-0.34782608695652173</v>
      </c>
    </row>
    <row r="66" spans="1:7" s="98" customFormat="1" ht="12.75">
      <c r="A66" s="91"/>
      <c r="B66" s="91"/>
      <c r="C66" s="194" t="s">
        <v>96</v>
      </c>
      <c r="D66" s="101">
        <v>9006.749070085514</v>
      </c>
      <c r="E66" s="101">
        <v>15019.237406209657</v>
      </c>
      <c r="F66" s="101">
        <v>12430.81564045863</v>
      </c>
      <c r="G66" s="171">
        <v>-0.17234042553191498</v>
      </c>
    </row>
    <row r="67" spans="1:7" s="5" customFormat="1" ht="12.75">
      <c r="A67" s="16"/>
      <c r="B67" s="16"/>
      <c r="C67" s="195" t="s">
        <v>186</v>
      </c>
      <c r="D67" s="12">
        <v>0</v>
      </c>
      <c r="E67" s="12">
        <v>191.7349456111871</v>
      </c>
      <c r="F67" s="12">
        <v>191.7349456111871</v>
      </c>
      <c r="G67" s="171">
        <v>0</v>
      </c>
    </row>
    <row r="68" spans="1:7" ht="12.75">
      <c r="A68" s="60" t="s">
        <v>313</v>
      </c>
      <c r="B68" s="60"/>
      <c r="C68" s="57" t="s">
        <v>7</v>
      </c>
      <c r="D68" s="52">
        <v>2935.78157554996</v>
      </c>
      <c r="E68" s="52">
        <v>1917.349456111871</v>
      </c>
      <c r="F68" s="52">
        <v>2556.4659414824946</v>
      </c>
      <c r="G68" s="171">
        <v>0.3333333333333333</v>
      </c>
    </row>
    <row r="69" spans="1:7" s="4" customFormat="1" ht="14.25" customHeight="1">
      <c r="A69" s="91"/>
      <c r="B69" s="91"/>
      <c r="C69" s="92" t="s">
        <v>409</v>
      </c>
      <c r="D69" s="93">
        <v>2935.78157554996</v>
      </c>
      <c r="E69" s="93">
        <v>1917.349456111871</v>
      </c>
      <c r="F69" s="93">
        <v>2556.4659414824946</v>
      </c>
      <c r="G69" s="171">
        <v>0.3333333333333333</v>
      </c>
    </row>
    <row r="70" spans="1:7" ht="12.75">
      <c r="A70" s="60" t="s">
        <v>320</v>
      </c>
      <c r="B70" s="60"/>
      <c r="C70" s="57" t="s">
        <v>184</v>
      </c>
      <c r="D70" s="52">
        <v>422.83946672120464</v>
      </c>
      <c r="E70" s="52">
        <v>639.1164853706236</v>
      </c>
      <c r="F70" s="52">
        <v>958.6747280559355</v>
      </c>
      <c r="G70" s="171">
        <v>0.5</v>
      </c>
    </row>
    <row r="71" spans="1:7" s="4" customFormat="1" ht="11.25">
      <c r="A71" s="133"/>
      <c r="B71" s="133"/>
      <c r="C71" s="92" t="s">
        <v>97</v>
      </c>
      <c r="D71" s="93">
        <v>422.83946672120464</v>
      </c>
      <c r="E71" s="93">
        <v>639.1164853706236</v>
      </c>
      <c r="F71" s="93">
        <v>958.6747280559355</v>
      </c>
      <c r="G71" s="171">
        <v>0.5</v>
      </c>
    </row>
    <row r="72" spans="1:7" ht="12.75">
      <c r="A72" s="30" t="s">
        <v>303</v>
      </c>
      <c r="B72" s="30"/>
      <c r="C72" s="128" t="s">
        <v>77</v>
      </c>
      <c r="D72" s="24">
        <v>4946948.417547583</v>
      </c>
      <c r="E72" s="24">
        <v>3013839.23663927</v>
      </c>
      <c r="F72" s="24">
        <v>2692106.2722891876</v>
      </c>
      <c r="G72" s="179">
        <v>-0.1067518666685243</v>
      </c>
    </row>
    <row r="73" spans="1:7" ht="12.75">
      <c r="A73" s="26" t="s">
        <v>166</v>
      </c>
      <c r="B73" s="26"/>
      <c r="C73" s="25" t="s">
        <v>304</v>
      </c>
      <c r="D73" s="27">
        <v>531323.3156085028</v>
      </c>
      <c r="E73" s="27">
        <v>76571.07614433808</v>
      </c>
      <c r="F73" s="27">
        <v>70302.8133907686</v>
      </c>
      <c r="G73" s="144">
        <v>-0.081862017215922</v>
      </c>
    </row>
    <row r="74" spans="1:7" ht="12.75">
      <c r="A74" s="28" t="s">
        <v>165</v>
      </c>
      <c r="B74" s="28"/>
      <c r="C74" s="23" t="s">
        <v>305</v>
      </c>
      <c r="D74" s="34">
        <v>192181.5301726893</v>
      </c>
      <c r="E74" s="34">
        <v>76571.07614433808</v>
      </c>
      <c r="F74" s="34">
        <v>70302.8133907686</v>
      </c>
      <c r="G74" s="144">
        <v>-0.081862017215922</v>
      </c>
    </row>
    <row r="75" spans="1:7" s="4" customFormat="1" ht="11.25">
      <c r="A75" s="91"/>
      <c r="B75" s="91"/>
      <c r="C75" s="92" t="s">
        <v>154</v>
      </c>
      <c r="D75" s="126">
        <v>2000.434599210052</v>
      </c>
      <c r="E75" s="126">
        <v>0</v>
      </c>
      <c r="F75" s="126">
        <v>0</v>
      </c>
      <c r="G75" s="144" t="e">
        <v>#DIV/0!</v>
      </c>
    </row>
    <row r="76" spans="1:7" s="4" customFormat="1" ht="11.25">
      <c r="A76" s="91"/>
      <c r="B76" s="91"/>
      <c r="C76" s="92" t="s">
        <v>155</v>
      </c>
      <c r="D76" s="126">
        <v>2019.6080937711708</v>
      </c>
      <c r="E76" s="126">
        <v>0</v>
      </c>
      <c r="F76" s="126">
        <v>0</v>
      </c>
      <c r="G76" s="144" t="e">
        <v>#DIV/0!</v>
      </c>
    </row>
    <row r="77" spans="1:7" s="4" customFormat="1" ht="11.25">
      <c r="A77" s="91"/>
      <c r="B77" s="91"/>
      <c r="C77" s="92" t="s">
        <v>316</v>
      </c>
      <c r="D77" s="126">
        <v>94214.39801618243</v>
      </c>
      <c r="E77" s="126">
        <v>76571.07614433808</v>
      </c>
      <c r="F77" s="126">
        <v>70302.8133907686</v>
      </c>
      <c r="G77" s="144">
        <v>-0.081862017215922</v>
      </c>
    </row>
    <row r="78" spans="1:7" s="4" customFormat="1" ht="11.25">
      <c r="A78" s="91"/>
      <c r="B78" s="91"/>
      <c r="C78" s="92" t="s">
        <v>156</v>
      </c>
      <c r="D78" s="126">
        <v>6603.145731340995</v>
      </c>
      <c r="E78" s="126">
        <v>0</v>
      </c>
      <c r="F78" s="126">
        <v>0</v>
      </c>
      <c r="G78" s="144" t="e">
        <v>#DIV/0!</v>
      </c>
    </row>
    <row r="79" spans="1:7" s="4" customFormat="1" ht="11.25">
      <c r="A79" s="91"/>
      <c r="B79" s="91"/>
      <c r="C79" s="92" t="s">
        <v>157</v>
      </c>
      <c r="D79" s="126">
        <v>33924.13176025462</v>
      </c>
      <c r="E79" s="126">
        <v>0</v>
      </c>
      <c r="F79" s="126">
        <v>0</v>
      </c>
      <c r="G79" s="144" t="e">
        <v>#DIV/0!</v>
      </c>
    </row>
    <row r="80" spans="1:7" s="4" customFormat="1" ht="11.25">
      <c r="A80" s="91"/>
      <c r="B80" s="91"/>
      <c r="C80" s="92" t="s">
        <v>158</v>
      </c>
      <c r="D80" s="126">
        <v>47462.7350350875</v>
      </c>
      <c r="E80" s="126">
        <v>0</v>
      </c>
      <c r="F80" s="126">
        <v>0</v>
      </c>
      <c r="G80" s="144" t="e">
        <v>#DIV/0!</v>
      </c>
    </row>
    <row r="81" spans="1:7" s="4" customFormat="1" ht="11.25">
      <c r="A81" s="91"/>
      <c r="B81" s="91"/>
      <c r="C81" s="92" t="s">
        <v>382</v>
      </c>
      <c r="D81" s="126">
        <v>5957.076936842509</v>
      </c>
      <c r="E81" s="126">
        <v>0</v>
      </c>
      <c r="F81" s="126">
        <v>0</v>
      </c>
      <c r="G81" s="144" t="e">
        <v>#DIV/0!</v>
      </c>
    </row>
    <row r="82" spans="1:7" ht="12.75" customHeight="1">
      <c r="A82" s="28" t="s">
        <v>159</v>
      </c>
      <c r="B82" s="28"/>
      <c r="C82" s="11" t="s">
        <v>160</v>
      </c>
      <c r="D82" s="9">
        <v>2025.4988304168317</v>
      </c>
      <c r="E82" s="9">
        <v>0</v>
      </c>
      <c r="F82" s="9">
        <v>0</v>
      </c>
      <c r="G82" s="144" t="e">
        <v>#DIV/0!</v>
      </c>
    </row>
    <row r="83" spans="1:7" ht="12.75" customHeight="1">
      <c r="A83" s="28" t="s">
        <v>161</v>
      </c>
      <c r="B83" s="28"/>
      <c r="C83" s="11" t="s">
        <v>162</v>
      </c>
      <c r="D83" s="9">
        <v>36991.10349852364</v>
      </c>
      <c r="E83" s="9">
        <v>0</v>
      </c>
      <c r="F83" s="9">
        <v>0</v>
      </c>
      <c r="G83" s="144" t="e">
        <v>#DIV/0!</v>
      </c>
    </row>
    <row r="84" spans="1:7" ht="12.75" customHeight="1">
      <c r="A84" s="28" t="s">
        <v>163</v>
      </c>
      <c r="B84" s="28"/>
      <c r="C84" s="11" t="s">
        <v>164</v>
      </c>
      <c r="D84" s="9">
        <v>247967.82559789348</v>
      </c>
      <c r="E84" s="9">
        <v>0</v>
      </c>
      <c r="F84" s="9">
        <v>0</v>
      </c>
      <c r="G84" s="144" t="e">
        <v>#DIV/0!</v>
      </c>
    </row>
    <row r="85" spans="1:7" ht="12.75" customHeight="1">
      <c r="A85" s="28" t="s">
        <v>306</v>
      </c>
      <c r="B85" s="28"/>
      <c r="C85" s="23" t="s">
        <v>307</v>
      </c>
      <c r="D85" s="34">
        <v>45918.36948602252</v>
      </c>
      <c r="E85" s="34">
        <v>0</v>
      </c>
      <c r="F85" s="34">
        <v>0</v>
      </c>
      <c r="G85" s="144" t="e">
        <v>#DIV/0!</v>
      </c>
    </row>
    <row r="86" spans="1:7" s="3" customFormat="1" ht="15" customHeight="1">
      <c r="A86" s="28" t="s">
        <v>411</v>
      </c>
      <c r="B86" s="28"/>
      <c r="C86" s="23" t="s">
        <v>412</v>
      </c>
      <c r="D86" s="34">
        <v>6238.9880229570645</v>
      </c>
      <c r="E86" s="34">
        <v>0</v>
      </c>
      <c r="F86" s="34">
        <v>0</v>
      </c>
      <c r="G86" s="207" t="e">
        <v>#DIV/0!</v>
      </c>
    </row>
    <row r="87" spans="1:7" s="2" customFormat="1" ht="12.75" customHeight="1">
      <c r="A87" s="60" t="s">
        <v>167</v>
      </c>
      <c r="B87" s="60"/>
      <c r="C87" s="57" t="s">
        <v>168</v>
      </c>
      <c r="D87" s="27">
        <v>1943750.061994299</v>
      </c>
      <c r="E87" s="27">
        <v>233092.87640765405</v>
      </c>
      <c r="F87" s="27">
        <v>204517.27531859957</v>
      </c>
      <c r="G87" s="144">
        <v>-0.12259319773925167</v>
      </c>
    </row>
    <row r="88" spans="1:7" ht="12.75" customHeight="1">
      <c r="A88" s="28" t="s">
        <v>169</v>
      </c>
      <c r="B88" s="28"/>
      <c r="C88" s="23" t="s">
        <v>305</v>
      </c>
      <c r="D88" s="34">
        <v>186283.2819909757</v>
      </c>
      <c r="E88" s="34">
        <v>202152.54432272827</v>
      </c>
      <c r="F88" s="34">
        <v>204517.27531859957</v>
      </c>
      <c r="G88" s="144">
        <v>0.011697755295605407</v>
      </c>
    </row>
    <row r="89" spans="1:7" s="4" customFormat="1" ht="11.25" customHeight="1">
      <c r="A89" s="91"/>
      <c r="B89" s="91"/>
      <c r="C89" s="92" t="s">
        <v>410</v>
      </c>
      <c r="D89" s="126">
        <v>115040.96736671226</v>
      </c>
      <c r="E89" s="126">
        <v>127823.29707412474</v>
      </c>
      <c r="F89" s="126">
        <v>127823.29707412474</v>
      </c>
      <c r="G89" s="144">
        <v>0</v>
      </c>
    </row>
    <row r="90" spans="1:7" s="4" customFormat="1" ht="11.25" customHeight="1">
      <c r="A90" s="91"/>
      <c r="B90" s="91"/>
      <c r="C90" s="92" t="s">
        <v>422</v>
      </c>
      <c r="D90" s="174">
        <v>71242.31462426342</v>
      </c>
      <c r="E90" s="174">
        <v>74329.24724860354</v>
      </c>
      <c r="F90" s="174">
        <v>76693.97824447484</v>
      </c>
      <c r="G90" s="144">
        <v>0.03181427343078237</v>
      </c>
    </row>
    <row r="91" spans="1:7" ht="12.75" customHeight="1">
      <c r="A91" s="28" t="s">
        <v>170</v>
      </c>
      <c r="B91" s="28"/>
      <c r="C91" s="11" t="s">
        <v>164</v>
      </c>
      <c r="D91" s="34">
        <v>1753169.0558971278</v>
      </c>
      <c r="E91" s="34">
        <v>30940.332084925798</v>
      </c>
      <c r="F91" s="34">
        <v>0</v>
      </c>
      <c r="G91" s="144">
        <v>-1</v>
      </c>
    </row>
    <row r="92" spans="1:7" s="4" customFormat="1" ht="11.25" customHeight="1">
      <c r="A92" s="91"/>
      <c r="B92" s="91"/>
      <c r="C92" s="37" t="s">
        <v>413</v>
      </c>
      <c r="D92" s="126">
        <v>0</v>
      </c>
      <c r="E92" s="126">
        <v>30940.332084925798</v>
      </c>
      <c r="F92" s="126">
        <v>0</v>
      </c>
      <c r="G92" s="144">
        <v>-1</v>
      </c>
    </row>
    <row r="93" spans="1:7" ht="12.75" customHeight="1">
      <c r="A93" s="28" t="s">
        <v>126</v>
      </c>
      <c r="B93" s="28"/>
      <c r="C93" s="11" t="s">
        <v>127</v>
      </c>
      <c r="D93" s="34">
        <v>4297.724106195596</v>
      </c>
      <c r="E93" s="34">
        <v>0</v>
      </c>
      <c r="F93" s="34">
        <v>0</v>
      </c>
      <c r="G93" s="144" t="e">
        <v>#DIV/0!</v>
      </c>
    </row>
    <row r="94" spans="1:7" ht="12.75">
      <c r="A94" s="18" t="s">
        <v>308</v>
      </c>
      <c r="B94" s="18"/>
      <c r="C94" s="19" t="s">
        <v>255</v>
      </c>
      <c r="D94" s="46">
        <v>2471875.0399447805</v>
      </c>
      <c r="E94" s="46">
        <v>2704175.284087278</v>
      </c>
      <c r="F94" s="46">
        <v>2417286.1835798193</v>
      </c>
      <c r="G94" s="144">
        <v>-0.106091162875298</v>
      </c>
    </row>
    <row r="95" spans="1:7" ht="12.75">
      <c r="A95" s="7" t="s">
        <v>310</v>
      </c>
      <c r="B95" s="7"/>
      <c r="C95" s="8" t="s">
        <v>309</v>
      </c>
      <c r="D95" s="9">
        <v>2471875.0399447805</v>
      </c>
      <c r="E95" s="9">
        <v>2704175.284087278</v>
      </c>
      <c r="F95" s="9">
        <v>2417286.1835798193</v>
      </c>
      <c r="G95" s="144">
        <v>-0.106091162875298</v>
      </c>
    </row>
    <row r="96" spans="1:7" s="3" customFormat="1" ht="11.25">
      <c r="A96" s="16"/>
      <c r="B96" s="16"/>
      <c r="C96" s="37" t="s">
        <v>92</v>
      </c>
      <c r="D96" s="174">
        <v>114018.38099011926</v>
      </c>
      <c r="E96" s="174">
        <v>150703.66725039307</v>
      </c>
      <c r="F96" s="126">
        <v>318919.1261999412</v>
      </c>
      <c r="G96" s="144">
        <v>1.116200169635284</v>
      </c>
    </row>
    <row r="97" spans="1:7" s="3" customFormat="1" ht="11.25">
      <c r="A97" s="16"/>
      <c r="B97" s="16"/>
      <c r="C97" s="37" t="s">
        <v>93</v>
      </c>
      <c r="D97" s="93">
        <v>2357856.6589546613</v>
      </c>
      <c r="E97" s="93">
        <v>2553471.616836885</v>
      </c>
      <c r="F97" s="93">
        <v>2098367.057379878</v>
      </c>
      <c r="G97" s="171">
        <v>-0.17822973102821013</v>
      </c>
    </row>
    <row r="98" spans="1:7" s="4" customFormat="1" ht="11.25">
      <c r="A98" s="39"/>
      <c r="B98" s="39"/>
      <c r="C98" s="40" t="s">
        <v>251</v>
      </c>
      <c r="D98" s="282"/>
      <c r="E98" s="282"/>
      <c r="F98" s="282"/>
      <c r="G98" s="172" t="e">
        <v>#DIV/0!</v>
      </c>
    </row>
    <row r="99" spans="1:7" s="4" customFormat="1" ht="11.25">
      <c r="A99" s="38"/>
      <c r="B99" s="38"/>
      <c r="C99" s="43" t="s">
        <v>380</v>
      </c>
      <c r="D99" s="283">
        <v>0</v>
      </c>
      <c r="E99" s="283">
        <v>259417.38141193616</v>
      </c>
      <c r="F99" s="283">
        <v>255646.59414824948</v>
      </c>
      <c r="G99" s="170">
        <v>-0.014535599901453566</v>
      </c>
    </row>
    <row r="100" spans="1:7" s="4" customFormat="1" ht="11.25">
      <c r="A100" s="38"/>
      <c r="B100" s="38"/>
      <c r="C100" s="43" t="s">
        <v>249</v>
      </c>
      <c r="D100" s="283">
        <v>0</v>
      </c>
      <c r="E100" s="283">
        <v>10791.162297240295</v>
      </c>
      <c r="F100" s="283">
        <v>10225.863765929978</v>
      </c>
      <c r="G100" s="170">
        <v>-0.0523853238177026</v>
      </c>
    </row>
    <row r="101" spans="1:7" s="4" customFormat="1" ht="11.25">
      <c r="A101" s="38"/>
      <c r="B101" s="38"/>
      <c r="C101" s="43" t="s">
        <v>250</v>
      </c>
      <c r="D101" s="283">
        <v>0</v>
      </c>
      <c r="E101" s="283">
        <v>12160.085897255634</v>
      </c>
      <c r="F101" s="283">
        <v>12143.21322204185</v>
      </c>
      <c r="G101" s="170">
        <v>-0.0013875457259387013</v>
      </c>
    </row>
    <row r="102" spans="1:7" s="4" customFormat="1" ht="11.25">
      <c r="A102" s="38"/>
      <c r="B102" s="38"/>
      <c r="C102" s="43" t="s">
        <v>414</v>
      </c>
      <c r="D102" s="283">
        <v>0</v>
      </c>
      <c r="E102" s="283">
        <v>133383.61049684917</v>
      </c>
      <c r="F102" s="283">
        <v>0</v>
      </c>
      <c r="G102" s="170">
        <v>-1</v>
      </c>
    </row>
    <row r="103" spans="1:7" s="4" customFormat="1" ht="11.25">
      <c r="A103" s="38"/>
      <c r="B103" s="38"/>
      <c r="C103" s="43" t="s">
        <v>415</v>
      </c>
      <c r="D103" s="283">
        <v>0</v>
      </c>
      <c r="E103" s="283">
        <v>144823.79558498334</v>
      </c>
      <c r="F103" s="283">
        <v>0</v>
      </c>
      <c r="G103" s="170">
        <v>-1</v>
      </c>
    </row>
    <row r="104" spans="1:7" s="4" customFormat="1" ht="11.25">
      <c r="A104" s="38"/>
      <c r="B104" s="38"/>
      <c r="C104" s="43" t="s">
        <v>217</v>
      </c>
      <c r="D104" s="283"/>
      <c r="E104" s="283"/>
      <c r="F104" s="283"/>
      <c r="G104" s="170"/>
    </row>
    <row r="105" spans="1:7" s="4" customFormat="1" ht="11.25">
      <c r="A105" s="38"/>
      <c r="B105" s="38"/>
      <c r="C105" s="43" t="s">
        <v>174</v>
      </c>
      <c r="D105" s="283">
        <v>0</v>
      </c>
      <c r="E105" s="283">
        <v>1746835.3508110389</v>
      </c>
      <c r="F105" s="283">
        <v>1588304.7435225544</v>
      </c>
      <c r="G105" s="170">
        <v>-0.09075303360152416</v>
      </c>
    </row>
    <row r="106" spans="1:7" s="4" customFormat="1" ht="11.25">
      <c r="A106" s="38"/>
      <c r="B106" s="38"/>
      <c r="C106" s="157" t="s">
        <v>404</v>
      </c>
      <c r="D106" s="283">
        <v>0</v>
      </c>
      <c r="E106" s="284">
        <v>1709231.0789564506</v>
      </c>
      <c r="F106" s="284">
        <v>1544210.3715823246</v>
      </c>
      <c r="G106" s="173">
        <v>-0.09654675099570344</v>
      </c>
    </row>
    <row r="107" spans="1:7" s="158" customFormat="1" ht="12" customHeight="1">
      <c r="A107" s="156"/>
      <c r="B107" s="156"/>
      <c r="C107" s="157" t="s">
        <v>365</v>
      </c>
      <c r="D107" s="284">
        <v>0</v>
      </c>
      <c r="E107" s="284">
        <v>37604.271854588216</v>
      </c>
      <c r="F107" s="284">
        <v>44094.37194022983</v>
      </c>
      <c r="G107" s="173">
        <v>0.17258943640068744</v>
      </c>
    </row>
    <row r="108" spans="1:7" s="4" customFormat="1" ht="11.25">
      <c r="A108" s="38"/>
      <c r="B108" s="38"/>
      <c r="C108" s="43" t="s">
        <v>98</v>
      </c>
      <c r="D108" s="283">
        <v>0</v>
      </c>
      <c r="E108" s="283">
        <v>26938.50421177764</v>
      </c>
      <c r="F108" s="283">
        <v>25971.265322817737</v>
      </c>
      <c r="G108" s="170">
        <v>-0.03590544157002678</v>
      </c>
    </row>
    <row r="109" spans="1:7" s="4" customFormat="1" ht="11.25">
      <c r="A109" s="38"/>
      <c r="B109" s="38"/>
      <c r="C109" s="43" t="s">
        <v>72</v>
      </c>
      <c r="D109" s="283">
        <v>0</v>
      </c>
      <c r="E109" s="283">
        <v>30965.641097746477</v>
      </c>
      <c r="F109" s="283">
        <v>28891.005074584897</v>
      </c>
      <c r="G109" s="170">
        <v>-0.0669980000288953</v>
      </c>
    </row>
    <row r="110" spans="1:7" s="4" customFormat="1" ht="11.25">
      <c r="A110" s="38"/>
      <c r="B110" s="38"/>
      <c r="C110" s="43" t="s">
        <v>175</v>
      </c>
      <c r="D110" s="283">
        <v>0</v>
      </c>
      <c r="E110" s="283">
        <v>32239.59198803574</v>
      </c>
      <c r="F110" s="283">
        <v>30170.38845499981</v>
      </c>
      <c r="G110" s="170">
        <v>-0.06418206327809048</v>
      </c>
    </row>
    <row r="111" spans="1:7" s="4" customFormat="1" ht="11.25">
      <c r="A111" s="38"/>
      <c r="B111" s="38"/>
      <c r="C111" s="43" t="s">
        <v>375</v>
      </c>
      <c r="D111" s="283">
        <v>0</v>
      </c>
      <c r="E111" s="283">
        <v>11138.905576930452</v>
      </c>
      <c r="F111" s="283">
        <v>11138.905576930452</v>
      </c>
      <c r="G111" s="170">
        <v>0</v>
      </c>
    </row>
    <row r="112" spans="1:7" s="4" customFormat="1" ht="11.25">
      <c r="A112" s="38"/>
      <c r="B112" s="96"/>
      <c r="C112" s="131" t="s">
        <v>381</v>
      </c>
      <c r="D112" s="283">
        <v>0</v>
      </c>
      <c r="E112" s="283">
        <v>11052.688763053955</v>
      </c>
      <c r="F112" s="283">
        <v>11052.688763053955</v>
      </c>
      <c r="G112" s="170">
        <v>0</v>
      </c>
    </row>
    <row r="113" spans="1:7" s="4" customFormat="1" ht="11.25">
      <c r="A113" s="38"/>
      <c r="B113" s="96"/>
      <c r="C113" s="131" t="s">
        <v>419</v>
      </c>
      <c r="D113" s="283">
        <v>0</v>
      </c>
      <c r="E113" s="283">
        <v>0</v>
      </c>
      <c r="F113" s="283">
        <v>29044.009561182622</v>
      </c>
      <c r="G113" s="170" t="e">
        <v>#DIV/0!</v>
      </c>
    </row>
    <row r="114" spans="1:7" s="4" customFormat="1" ht="11.25">
      <c r="A114" s="42"/>
      <c r="B114" s="142"/>
      <c r="C114" s="132" t="s">
        <v>252</v>
      </c>
      <c r="D114" s="126">
        <v>0</v>
      </c>
      <c r="E114" s="126">
        <v>133724.89870003707</v>
      </c>
      <c r="F114" s="126">
        <v>124822.3895287155</v>
      </c>
      <c r="G114" s="144">
        <v>-0.0665733102650621</v>
      </c>
    </row>
    <row r="115" spans="1:7" ht="12.75">
      <c r="A115" s="30" t="s">
        <v>293</v>
      </c>
      <c r="B115" s="30"/>
      <c r="C115" s="128" t="s">
        <v>186</v>
      </c>
      <c r="D115" s="62">
        <v>82094.85255582683</v>
      </c>
      <c r="E115" s="62">
        <v>179591.73238914524</v>
      </c>
      <c r="F115" s="62">
        <v>102258.63765929978</v>
      </c>
      <c r="G115" s="145">
        <v>-0.4306049822064057</v>
      </c>
    </row>
    <row r="116" spans="1:7" ht="12.75">
      <c r="A116" s="18" t="s">
        <v>294</v>
      </c>
      <c r="B116" s="18"/>
      <c r="C116" s="19" t="s">
        <v>185</v>
      </c>
      <c r="D116" s="46">
        <v>38724.067848606086</v>
      </c>
      <c r="E116" s="46">
        <v>115040.96736671226</v>
      </c>
      <c r="F116" s="46">
        <v>41542.57154909054</v>
      </c>
      <c r="G116" s="144">
        <v>-0.6388888888888888</v>
      </c>
    </row>
    <row r="117" spans="1:7" ht="12.75">
      <c r="A117" s="10" t="s">
        <v>295</v>
      </c>
      <c r="B117" s="10"/>
      <c r="C117" s="200" t="s">
        <v>388</v>
      </c>
      <c r="D117" s="9">
        <v>38666.547364922735</v>
      </c>
      <c r="E117" s="9">
        <v>115040.96736671226</v>
      </c>
      <c r="F117" s="9">
        <v>41542.57154909054</v>
      </c>
      <c r="G117" s="144">
        <v>-0.6388888888888888</v>
      </c>
    </row>
    <row r="118" spans="1:7" ht="12.75">
      <c r="A118" s="10" t="s">
        <v>89</v>
      </c>
      <c r="B118" s="10"/>
      <c r="C118" s="11" t="s">
        <v>90</v>
      </c>
      <c r="D118" s="9">
        <v>57.52048368335613</v>
      </c>
      <c r="E118" s="9">
        <v>0</v>
      </c>
      <c r="F118" s="9">
        <v>0</v>
      </c>
      <c r="G118" s="144" t="e">
        <v>#DIV/0!</v>
      </c>
    </row>
    <row r="119" spans="1:7" ht="12.75">
      <c r="A119" s="60" t="s">
        <v>296</v>
      </c>
      <c r="B119" s="60"/>
      <c r="C119" s="57" t="s">
        <v>276</v>
      </c>
      <c r="D119" s="27">
        <v>18222.75318599568</v>
      </c>
      <c r="E119" s="27">
        <v>38346.98912223742</v>
      </c>
      <c r="F119" s="27">
        <v>33234.05723927243</v>
      </c>
      <c r="G119" s="144">
        <v>-0.13333333333333341</v>
      </c>
    </row>
    <row r="120" spans="1:7" ht="12.75">
      <c r="A120" s="7" t="s">
        <v>297</v>
      </c>
      <c r="B120" s="7"/>
      <c r="C120" s="8" t="s">
        <v>298</v>
      </c>
      <c r="D120" s="9">
        <v>3390.6612299157646</v>
      </c>
      <c r="E120" s="9">
        <v>17895.261590377464</v>
      </c>
      <c r="F120" s="9">
        <v>11504.096736671227</v>
      </c>
      <c r="G120" s="144">
        <v>-0.35714285714285715</v>
      </c>
    </row>
    <row r="121" spans="1:7" ht="12.75">
      <c r="A121" s="10" t="s">
        <v>299</v>
      </c>
      <c r="B121" s="10"/>
      <c r="C121" s="11" t="s">
        <v>254</v>
      </c>
      <c r="D121" s="9">
        <v>14832.091956079916</v>
      </c>
      <c r="E121" s="9">
        <v>20451.727531859957</v>
      </c>
      <c r="F121" s="9">
        <v>21729.960502601203</v>
      </c>
      <c r="G121" s="144">
        <v>0.06249999999999996</v>
      </c>
    </row>
    <row r="122" spans="1:7" ht="12.75">
      <c r="A122" s="18" t="s">
        <v>300</v>
      </c>
      <c r="B122" s="18"/>
      <c r="C122" s="19" t="s">
        <v>186</v>
      </c>
      <c r="D122" s="20">
        <v>25148.03152122506</v>
      </c>
      <c r="E122" s="20">
        <v>26203.77590019557</v>
      </c>
      <c r="F122" s="20">
        <v>27482.008870936817</v>
      </c>
      <c r="G122" s="171">
        <v>0.04878048780487801</v>
      </c>
    </row>
    <row r="123" spans="1:7" ht="12.75">
      <c r="A123" s="7" t="s">
        <v>301</v>
      </c>
      <c r="B123" s="7"/>
      <c r="C123" s="8" t="s">
        <v>187</v>
      </c>
      <c r="D123" s="12">
        <v>639.1164853706236</v>
      </c>
      <c r="E123" s="12">
        <v>1917.349456111871</v>
      </c>
      <c r="F123" s="12">
        <v>1917.349456111871</v>
      </c>
      <c r="G123" s="171">
        <v>0</v>
      </c>
    </row>
    <row r="124" spans="1:7" ht="12.75">
      <c r="A124" s="7" t="s">
        <v>149</v>
      </c>
      <c r="B124" s="7"/>
      <c r="C124" s="8" t="s">
        <v>150</v>
      </c>
      <c r="D124" s="9">
        <v>23400.11184538494</v>
      </c>
      <c r="E124" s="9">
        <v>22369.07698797183</v>
      </c>
      <c r="F124" s="9">
        <v>23647.309958713075</v>
      </c>
      <c r="G124" s="144">
        <v>0.0571428571428571</v>
      </c>
    </row>
    <row r="125" spans="1:7" ht="12.75">
      <c r="A125" s="10" t="s">
        <v>302</v>
      </c>
      <c r="B125" s="10"/>
      <c r="C125" s="11" t="s">
        <v>394</v>
      </c>
      <c r="D125" s="9">
        <v>1108.8031904694951</v>
      </c>
      <c r="E125" s="9">
        <v>1917.349456111871</v>
      </c>
      <c r="F125" s="9">
        <v>1917.349456111871</v>
      </c>
      <c r="G125" s="144">
        <v>0</v>
      </c>
    </row>
  </sheetData>
  <sheetProtection selectLockedCells="1" selectUnlockedCells="1"/>
  <printOptions/>
  <pageMargins left="0.56" right="0.25" top="0.78" bottom="0.984251968503937" header="0.27" footer="0.5118110236220472"/>
  <pageSetup horizontalDpi="600" verticalDpi="600" orientation="portrait" paperSize="9" scale="90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68"/>
  <sheetViews>
    <sheetView workbookViewId="0" topLeftCell="A220">
      <selection activeCell="C263" sqref="C263"/>
    </sheetView>
  </sheetViews>
  <sheetFormatPr defaultColWidth="9.140625" defaultRowHeight="12.75"/>
  <cols>
    <col min="1" max="1" width="6.8515625" style="233" customWidth="1"/>
    <col min="2" max="2" width="5.421875" style="234" customWidth="1"/>
    <col min="3" max="3" width="44.140625" style="222" customWidth="1"/>
    <col min="4" max="6" width="12.140625" style="209" customWidth="1"/>
    <col min="7" max="7" width="7.00390625" style="272" customWidth="1"/>
    <col min="8" max="16384" width="9.140625" style="209" customWidth="1"/>
  </cols>
  <sheetData>
    <row r="1" spans="1:7" s="147" customFormat="1" ht="14.25" customHeight="1">
      <c r="A1" s="119"/>
      <c r="B1" s="121"/>
      <c r="C1" s="210"/>
      <c r="G1" s="272"/>
    </row>
    <row r="2" spans="1:7" s="147" customFormat="1" ht="14.25" customHeight="1">
      <c r="A2" s="119"/>
      <c r="B2" s="121"/>
      <c r="C2" s="210"/>
      <c r="G2" s="272"/>
    </row>
    <row r="3" spans="1:7" s="147" customFormat="1" ht="14.25" customHeight="1">
      <c r="A3" s="119"/>
      <c r="B3" s="121"/>
      <c r="C3" s="210"/>
      <c r="G3" s="272"/>
    </row>
    <row r="4" spans="1:7" s="147" customFormat="1" ht="14.25" customHeight="1">
      <c r="A4" s="119"/>
      <c r="B4" s="121"/>
      <c r="C4" s="210"/>
      <c r="G4" s="272"/>
    </row>
    <row r="5" spans="1:7" s="147" customFormat="1" ht="14.25" customHeight="1">
      <c r="A5" s="119"/>
      <c r="B5" s="121"/>
      <c r="C5" s="210"/>
      <c r="G5" s="272"/>
    </row>
    <row r="6" spans="1:7" s="147" customFormat="1" ht="14.25" customHeight="1">
      <c r="A6" s="120" t="s">
        <v>61</v>
      </c>
      <c r="B6" s="121"/>
      <c r="C6" s="210"/>
      <c r="D6" s="238"/>
      <c r="E6" s="238"/>
      <c r="F6" s="238"/>
      <c r="G6" s="272"/>
    </row>
    <row r="7" spans="1:7" s="222" customFormat="1" ht="64.5" customHeight="1">
      <c r="A7" s="160" t="s">
        <v>57</v>
      </c>
      <c r="B7" s="160" t="s">
        <v>56</v>
      </c>
      <c r="C7" s="143" t="s">
        <v>58</v>
      </c>
      <c r="D7" s="165" t="s">
        <v>405</v>
      </c>
      <c r="E7" s="165" t="s">
        <v>84</v>
      </c>
      <c r="F7" s="165" t="s">
        <v>423</v>
      </c>
      <c r="G7" s="166" t="s">
        <v>76</v>
      </c>
    </row>
    <row r="8" spans="1:7" ht="12.75">
      <c r="A8" s="47">
        <v>4</v>
      </c>
      <c r="B8" s="47"/>
      <c r="C8" s="134" t="s">
        <v>201</v>
      </c>
      <c r="D8" s="180">
        <v>11981582.900438434</v>
      </c>
      <c r="E8" s="180">
        <v>10490195.825291118</v>
      </c>
      <c r="F8" s="180">
        <v>8731034.857413113</v>
      </c>
      <c r="G8" s="273">
        <f>(F8-E8)/E8</f>
        <v>-0.16769572247991713</v>
      </c>
    </row>
    <row r="9" spans="1:7" s="2" customFormat="1" ht="12.75">
      <c r="A9" s="36" t="s">
        <v>357</v>
      </c>
      <c r="B9" s="70"/>
      <c r="C9" s="211" t="s">
        <v>202</v>
      </c>
      <c r="D9" s="65">
        <v>996170.7501949306</v>
      </c>
      <c r="E9" s="65">
        <v>965145.7185586646</v>
      </c>
      <c r="F9" s="65">
        <v>941789.9735405776</v>
      </c>
      <c r="G9" s="274">
        <f>(F9-E9)/E9</f>
        <v>-0.024199190411336155</v>
      </c>
    </row>
    <row r="10" spans="1:7" s="2" customFormat="1" ht="12.75">
      <c r="A10" s="47" t="s">
        <v>321</v>
      </c>
      <c r="B10" s="71"/>
      <c r="C10" s="134" t="s">
        <v>148</v>
      </c>
      <c r="D10" s="49">
        <v>78475.08020911891</v>
      </c>
      <c r="E10" s="49">
        <v>75447.70109800213</v>
      </c>
      <c r="F10" s="49">
        <v>75447.70109800213</v>
      </c>
      <c r="G10" s="273">
        <f>(F10-E10)/E10</f>
        <v>0</v>
      </c>
    </row>
    <row r="11" spans="1:7" s="2" customFormat="1" ht="12.75">
      <c r="A11" s="28"/>
      <c r="B11" s="54" t="s">
        <v>280</v>
      </c>
      <c r="C11" s="212" t="s">
        <v>224</v>
      </c>
      <c r="D11" s="107">
        <v>76219.62598903276</v>
      </c>
      <c r="E11" s="107">
        <v>72795.36768371404</v>
      </c>
      <c r="F11" s="107">
        <v>71517.1347129728</v>
      </c>
      <c r="G11" s="273"/>
    </row>
    <row r="12" spans="1:7" s="2" customFormat="1" ht="12.75">
      <c r="A12" s="28"/>
      <c r="B12" s="54" t="s">
        <v>281</v>
      </c>
      <c r="C12" s="212" t="s">
        <v>225</v>
      </c>
      <c r="D12" s="107">
        <v>2255.454220086153</v>
      </c>
      <c r="E12" s="107">
        <v>2652.333414288088</v>
      </c>
      <c r="F12" s="107">
        <v>3930.5663850293354</v>
      </c>
      <c r="G12" s="273"/>
    </row>
    <row r="13" spans="1:7" s="2" customFormat="1" ht="12.75">
      <c r="A13" s="47" t="s">
        <v>279</v>
      </c>
      <c r="B13" s="71"/>
      <c r="C13" s="134" t="s">
        <v>147</v>
      </c>
      <c r="D13" s="180">
        <v>736152.842790127</v>
      </c>
      <c r="E13" s="180">
        <v>658929.096417113</v>
      </c>
      <c r="F13" s="180">
        <v>655733.5139902598</v>
      </c>
      <c r="G13" s="273">
        <f>(F13-E13)/E13</f>
        <v>-0.0048496605237633526</v>
      </c>
    </row>
    <row r="14" spans="1:7" ht="12.75">
      <c r="A14" s="28"/>
      <c r="B14" s="54" t="s">
        <v>280</v>
      </c>
      <c r="C14" s="212" t="s">
        <v>224</v>
      </c>
      <c r="D14" s="107">
        <v>600308.6184858052</v>
      </c>
      <c r="E14" s="107">
        <v>517684.35315020516</v>
      </c>
      <c r="F14" s="107">
        <v>511293.18829649896</v>
      </c>
      <c r="G14" s="273"/>
    </row>
    <row r="15" spans="1:7" ht="12.75">
      <c r="A15" s="28"/>
      <c r="B15" s="54" t="s">
        <v>281</v>
      </c>
      <c r="C15" s="212" t="s">
        <v>225</v>
      </c>
      <c r="D15" s="107">
        <v>127212.82834609436</v>
      </c>
      <c r="E15" s="107">
        <v>141244.74326690784</v>
      </c>
      <c r="F15" s="107">
        <v>144440.32569376094</v>
      </c>
      <c r="G15" s="273"/>
    </row>
    <row r="16" spans="1:7" ht="12.75">
      <c r="A16" s="28"/>
      <c r="B16" s="54" t="s">
        <v>54</v>
      </c>
      <c r="C16" s="103" t="s">
        <v>9</v>
      </c>
      <c r="D16" s="21">
        <v>12.910153004486599</v>
      </c>
      <c r="E16" s="21">
        <v>0</v>
      </c>
      <c r="F16" s="21">
        <v>0</v>
      </c>
      <c r="G16" s="273"/>
    </row>
    <row r="17" spans="1:7" ht="24.75" customHeight="1">
      <c r="A17" s="28"/>
      <c r="B17" s="54" t="s">
        <v>282</v>
      </c>
      <c r="C17" s="103" t="s">
        <v>264</v>
      </c>
      <c r="D17" s="21">
        <v>8618.485805222861</v>
      </c>
      <c r="E17" s="21">
        <v>0</v>
      </c>
      <c r="F17" s="21">
        <v>0</v>
      </c>
      <c r="G17" s="273"/>
    </row>
    <row r="18" spans="1:7" s="2" customFormat="1" ht="12.75">
      <c r="A18" s="47" t="s">
        <v>13</v>
      </c>
      <c r="B18" s="71"/>
      <c r="C18" s="134" t="s">
        <v>189</v>
      </c>
      <c r="D18" s="49">
        <v>0</v>
      </c>
      <c r="E18" s="49">
        <v>101350.00575204837</v>
      </c>
      <c r="F18" s="49">
        <v>50426.99372387611</v>
      </c>
      <c r="G18" s="273">
        <f>(F18-E18)/E18</f>
        <v>-0.5024470561230635</v>
      </c>
    </row>
    <row r="19" spans="1:7" s="2" customFormat="1" ht="12.75">
      <c r="A19" s="47" t="s">
        <v>407</v>
      </c>
      <c r="B19" s="71"/>
      <c r="C19" s="134" t="s">
        <v>203</v>
      </c>
      <c r="D19" s="50">
        <v>11798.15423159025</v>
      </c>
      <c r="E19" s="50">
        <v>0</v>
      </c>
      <c r="F19" s="50">
        <v>0</v>
      </c>
      <c r="G19" s="273"/>
    </row>
    <row r="20" spans="1:7" ht="12.75">
      <c r="A20" s="29"/>
      <c r="B20" s="54" t="s">
        <v>280</v>
      </c>
      <c r="C20" s="212" t="s">
        <v>224</v>
      </c>
      <c r="D20" s="141">
        <v>11408.420998811243</v>
      </c>
      <c r="E20" s="141">
        <v>0</v>
      </c>
      <c r="F20" s="141">
        <v>0</v>
      </c>
      <c r="G20" s="273"/>
    </row>
    <row r="21" spans="1:7" ht="12.75">
      <c r="A21" s="29"/>
      <c r="B21" s="63" t="s">
        <v>281</v>
      </c>
      <c r="C21" s="213" t="s">
        <v>225</v>
      </c>
      <c r="D21" s="64">
        <v>389.7332327790063</v>
      </c>
      <c r="E21" s="64">
        <v>0</v>
      </c>
      <c r="F21" s="64">
        <v>0</v>
      </c>
      <c r="G21" s="273"/>
    </row>
    <row r="22" spans="1:7" s="2" customFormat="1" ht="12.75">
      <c r="A22" s="47" t="s">
        <v>14</v>
      </c>
      <c r="B22" s="71"/>
      <c r="C22" s="134" t="s">
        <v>205</v>
      </c>
      <c r="D22" s="66">
        <v>118467.07910983857</v>
      </c>
      <c r="E22" s="66">
        <v>86962.40716833051</v>
      </c>
      <c r="F22" s="66">
        <v>119642.60606138075</v>
      </c>
      <c r="G22" s="273">
        <f>(F22-E22)/E22</f>
        <v>0.37579685242373945</v>
      </c>
    </row>
    <row r="23" spans="1:7" ht="12.75">
      <c r="A23" s="29"/>
      <c r="B23" s="53" t="s">
        <v>15</v>
      </c>
      <c r="C23" s="103" t="s">
        <v>273</v>
      </c>
      <c r="D23" s="59">
        <v>118467.07910983857</v>
      </c>
      <c r="E23" s="59">
        <v>86962.40716833051</v>
      </c>
      <c r="F23" s="59">
        <v>119642.60606138075</v>
      </c>
      <c r="G23" s="273"/>
    </row>
    <row r="24" spans="1:7" s="2" customFormat="1" ht="25.5">
      <c r="A24" s="47" t="s">
        <v>378</v>
      </c>
      <c r="B24" s="71"/>
      <c r="C24" s="134" t="s">
        <v>204</v>
      </c>
      <c r="D24" s="49">
        <v>51277.59385425588</v>
      </c>
      <c r="E24" s="49">
        <v>42456.50812317053</v>
      </c>
      <c r="F24" s="49">
        <v>40539.15866705866</v>
      </c>
      <c r="G24" s="273">
        <f>(F24-E24)/E24</f>
        <v>-0.04516031913292188</v>
      </c>
    </row>
    <row r="25" spans="1:7" s="2" customFormat="1" ht="12.75">
      <c r="A25" s="47"/>
      <c r="B25" s="53" t="s">
        <v>12</v>
      </c>
      <c r="C25" s="103" t="s">
        <v>369</v>
      </c>
      <c r="D25" s="75">
        <v>51277.59385425588</v>
      </c>
      <c r="E25" s="75">
        <v>42456.50812317053</v>
      </c>
      <c r="F25" s="75">
        <v>40539.15866705866</v>
      </c>
      <c r="G25" s="273"/>
    </row>
    <row r="26" spans="1:7" s="2" customFormat="1" ht="12.75">
      <c r="A26" s="36" t="s">
        <v>16</v>
      </c>
      <c r="B26" s="70"/>
      <c r="C26" s="211" t="s">
        <v>206</v>
      </c>
      <c r="D26" s="181">
        <v>3832.7176511190933</v>
      </c>
      <c r="E26" s="181">
        <v>1917.349456111871</v>
      </c>
      <c r="F26" s="181">
        <v>1917.349456111871</v>
      </c>
      <c r="G26" s="274">
        <f>(F26-E26)/E26</f>
        <v>0</v>
      </c>
    </row>
    <row r="27" spans="1:7" ht="12.75">
      <c r="A27" s="47" t="s">
        <v>366</v>
      </c>
      <c r="B27" s="71"/>
      <c r="C27" s="134" t="s">
        <v>322</v>
      </c>
      <c r="D27" s="49">
        <v>3832.7176511190933</v>
      </c>
      <c r="E27" s="49">
        <v>1917.349456111871</v>
      </c>
      <c r="F27" s="49">
        <v>1917.349456111871</v>
      </c>
      <c r="G27" s="273">
        <f>(F27-E27)/E27</f>
        <v>0</v>
      </c>
    </row>
    <row r="28" spans="1:7" ht="12.75">
      <c r="A28" s="47"/>
      <c r="B28" s="54" t="s">
        <v>280</v>
      </c>
      <c r="C28" s="212" t="s">
        <v>224</v>
      </c>
      <c r="D28" s="255">
        <v>3513.159408433781</v>
      </c>
      <c r="E28" s="255">
        <v>0</v>
      </c>
      <c r="F28" s="48">
        <v>0</v>
      </c>
      <c r="G28" s="273"/>
    </row>
    <row r="29" spans="1:7" ht="12.75">
      <c r="A29" s="29"/>
      <c r="B29" s="53" t="s">
        <v>281</v>
      </c>
      <c r="C29" s="103" t="s">
        <v>225</v>
      </c>
      <c r="D29" s="48">
        <v>319.5582426853118</v>
      </c>
      <c r="E29" s="48">
        <v>0</v>
      </c>
      <c r="F29" s="48">
        <v>0</v>
      </c>
      <c r="G29" s="273"/>
    </row>
    <row r="30" spans="1:7" ht="12.75">
      <c r="A30" s="29"/>
      <c r="B30" s="53" t="s">
        <v>12</v>
      </c>
      <c r="C30" s="103" t="s">
        <v>369</v>
      </c>
      <c r="D30" s="48">
        <v>0</v>
      </c>
      <c r="E30" s="48">
        <v>1917.349456111871</v>
      </c>
      <c r="F30" s="48">
        <v>1917.349456111871</v>
      </c>
      <c r="G30" s="273"/>
    </row>
    <row r="31" spans="1:7" s="2" customFormat="1" ht="12.75">
      <c r="A31" s="30" t="s">
        <v>323</v>
      </c>
      <c r="B31" s="219"/>
      <c r="C31" s="220" t="s">
        <v>207</v>
      </c>
      <c r="D31" s="24">
        <v>445639.3721319648</v>
      </c>
      <c r="E31" s="24">
        <v>461742.6789206601</v>
      </c>
      <c r="F31" s="24">
        <v>420730.3823194816</v>
      </c>
      <c r="G31" s="274">
        <f>(F31-E31)/E31</f>
        <v>-0.08882067539662183</v>
      </c>
    </row>
    <row r="32" spans="1:7" s="2" customFormat="1" ht="12.75">
      <c r="A32" s="60" t="s">
        <v>117</v>
      </c>
      <c r="B32" s="72"/>
      <c r="C32" s="214" t="s">
        <v>118</v>
      </c>
      <c r="D32" s="52">
        <v>3180.946659338131</v>
      </c>
      <c r="E32" s="52">
        <v>3195.5824268531182</v>
      </c>
      <c r="F32" s="52">
        <v>0</v>
      </c>
      <c r="G32" s="273">
        <f>(F32-E32)/E32</f>
        <v>-1</v>
      </c>
    </row>
    <row r="33" spans="1:7" s="2" customFormat="1" ht="12.75">
      <c r="A33" s="60"/>
      <c r="B33" s="53" t="s">
        <v>12</v>
      </c>
      <c r="C33" s="103" t="s">
        <v>369</v>
      </c>
      <c r="D33" s="205">
        <v>3180.946659338131</v>
      </c>
      <c r="E33" s="205">
        <v>3195.5824268531182</v>
      </c>
      <c r="F33" s="205">
        <v>0</v>
      </c>
      <c r="G33" s="273"/>
    </row>
    <row r="34" spans="1:7" ht="12.75">
      <c r="A34" s="60" t="s">
        <v>17</v>
      </c>
      <c r="B34" s="72"/>
      <c r="C34" s="214" t="s">
        <v>243</v>
      </c>
      <c r="D34" s="52">
        <v>342596.79419170937</v>
      </c>
      <c r="E34" s="52">
        <v>407545.6009612312</v>
      </c>
      <c r="F34" s="52">
        <v>381552.5417662623</v>
      </c>
      <c r="G34" s="273">
        <f>(F34-E34)/E34</f>
        <v>-0.06377951113608402</v>
      </c>
    </row>
    <row r="35" spans="1:7" ht="12.75">
      <c r="A35" s="28"/>
      <c r="B35" s="54" t="s">
        <v>281</v>
      </c>
      <c r="C35" s="215" t="s">
        <v>225</v>
      </c>
      <c r="D35" s="21">
        <v>297587.91047256277</v>
      </c>
      <c r="E35" s="21">
        <v>358205.80829061905</v>
      </c>
      <c r="F35" s="21">
        <v>333618.80536346557</v>
      </c>
      <c r="G35" s="273"/>
    </row>
    <row r="36" spans="1:7" ht="25.5">
      <c r="A36" s="28"/>
      <c r="B36" s="54" t="s">
        <v>282</v>
      </c>
      <c r="C36" s="103" t="s">
        <v>3</v>
      </c>
      <c r="D36" s="21">
        <v>45008.88371914665</v>
      </c>
      <c r="E36" s="21">
        <v>49339.79267061215</v>
      </c>
      <c r="F36" s="21">
        <v>47933.73640279678</v>
      </c>
      <c r="G36" s="273"/>
    </row>
    <row r="37" spans="1:7" ht="12.75">
      <c r="A37" s="60" t="s">
        <v>18</v>
      </c>
      <c r="B37" s="72"/>
      <c r="C37" s="214" t="s">
        <v>208</v>
      </c>
      <c r="D37" s="52">
        <v>5092.224508838981</v>
      </c>
      <c r="E37" s="52">
        <v>6391.1648537062365</v>
      </c>
      <c r="F37" s="52">
        <v>5752.048368335613</v>
      </c>
      <c r="G37" s="273">
        <f>(F37-E37)/E37</f>
        <v>-0.09999999999999992</v>
      </c>
    </row>
    <row r="38" spans="1:7" ht="12.75">
      <c r="A38" s="28"/>
      <c r="B38" s="54" t="s">
        <v>281</v>
      </c>
      <c r="C38" s="215" t="s">
        <v>225</v>
      </c>
      <c r="D38" s="21">
        <v>5092.224508838981</v>
      </c>
      <c r="E38" s="21">
        <v>6391.1648537062365</v>
      </c>
      <c r="F38" s="21">
        <v>5752.048368335613</v>
      </c>
      <c r="G38" s="273"/>
    </row>
    <row r="39" spans="1:7" ht="12.75">
      <c r="A39" s="60" t="s">
        <v>324</v>
      </c>
      <c r="B39" s="72"/>
      <c r="C39" s="214" t="s">
        <v>386</v>
      </c>
      <c r="D39" s="52">
        <v>29649.12504953153</v>
      </c>
      <c r="E39" s="52">
        <v>27034.62733117738</v>
      </c>
      <c r="F39" s="52">
        <v>23199.92841895364</v>
      </c>
      <c r="G39" s="273">
        <f>(F39-E39)/E39</f>
        <v>-0.14184397163120557</v>
      </c>
    </row>
    <row r="40" spans="1:7" ht="12.75">
      <c r="A40" s="60"/>
      <c r="B40" s="53" t="s">
        <v>12</v>
      </c>
      <c r="C40" s="103" t="s">
        <v>369</v>
      </c>
      <c r="D40" s="205">
        <v>23552.8485421753</v>
      </c>
      <c r="E40" s="205">
        <v>0</v>
      </c>
      <c r="F40" s="205">
        <v>0</v>
      </c>
      <c r="G40" s="273"/>
    </row>
    <row r="41" spans="1:7" ht="12.75">
      <c r="A41" s="28"/>
      <c r="B41" s="54" t="s">
        <v>281</v>
      </c>
      <c r="C41" s="215" t="s">
        <v>225</v>
      </c>
      <c r="D41" s="107">
        <v>6096.276507356231</v>
      </c>
      <c r="E41" s="107">
        <v>20643.462477471145</v>
      </c>
      <c r="F41" s="107">
        <v>16808.763565247402</v>
      </c>
      <c r="G41" s="273"/>
    </row>
    <row r="42" spans="1:7" s="153" customFormat="1" ht="25.5">
      <c r="A42" s="79"/>
      <c r="B42" s="54" t="s">
        <v>282</v>
      </c>
      <c r="C42" s="103" t="s">
        <v>73</v>
      </c>
      <c r="D42" s="140">
        <v>0</v>
      </c>
      <c r="E42" s="140">
        <v>6391.1648537062365</v>
      </c>
      <c r="F42" s="140">
        <v>6391.1648537062365</v>
      </c>
      <c r="G42" s="273"/>
    </row>
    <row r="43" spans="1:7" ht="12.75">
      <c r="A43" s="60" t="s">
        <v>19</v>
      </c>
      <c r="B43" s="72"/>
      <c r="C43" s="216" t="s">
        <v>244</v>
      </c>
      <c r="D43" s="108">
        <v>65120.28172254675</v>
      </c>
      <c r="E43" s="108">
        <v>17575.70334769215</v>
      </c>
      <c r="F43" s="108">
        <v>10225.863765929978</v>
      </c>
      <c r="G43" s="273">
        <f>(F43-E43)/E43</f>
        <v>-0.41818181818181815</v>
      </c>
    </row>
    <row r="44" spans="1:7" ht="12.75">
      <c r="A44" s="60"/>
      <c r="B44" s="54" t="s">
        <v>280</v>
      </c>
      <c r="C44" s="212" t="s">
        <v>224</v>
      </c>
      <c r="D44" s="256">
        <v>553.7944345736454</v>
      </c>
      <c r="E44" s="256">
        <v>0</v>
      </c>
      <c r="F44" s="256">
        <v>0</v>
      </c>
      <c r="G44" s="273"/>
    </row>
    <row r="45" spans="1:7" ht="12.75">
      <c r="A45" s="28"/>
      <c r="B45" s="54" t="s">
        <v>281</v>
      </c>
      <c r="C45" s="212" t="s">
        <v>225</v>
      </c>
      <c r="D45" s="61">
        <v>64415.01668094027</v>
      </c>
      <c r="E45" s="61">
        <v>17575.70334769215</v>
      </c>
      <c r="F45" s="61">
        <v>10225.863765929978</v>
      </c>
      <c r="G45" s="273"/>
    </row>
    <row r="46" spans="1:7" s="5" customFormat="1" ht="12.75">
      <c r="A46" s="76"/>
      <c r="B46" s="54" t="s">
        <v>54</v>
      </c>
      <c r="C46" s="103" t="s">
        <v>9</v>
      </c>
      <c r="D46" s="257">
        <v>151.47060703283782</v>
      </c>
      <c r="E46" s="257">
        <v>0</v>
      </c>
      <c r="F46" s="257">
        <v>0</v>
      </c>
      <c r="G46" s="273"/>
    </row>
    <row r="47" spans="1:7" s="2" customFormat="1" ht="12.75">
      <c r="A47" s="30" t="s">
        <v>325</v>
      </c>
      <c r="B47" s="219"/>
      <c r="C47" s="220" t="s">
        <v>277</v>
      </c>
      <c r="D47" s="24">
        <v>1842002.096302072</v>
      </c>
      <c r="E47" s="24">
        <v>345115.23270231235</v>
      </c>
      <c r="F47" s="24">
        <v>357970.4216890571</v>
      </c>
      <c r="G47" s="275">
        <f>(F47-E47)/E47</f>
        <v>0.03724897590316824</v>
      </c>
    </row>
    <row r="48" spans="1:7" ht="12.75">
      <c r="A48" s="60" t="s">
        <v>20</v>
      </c>
      <c r="B48" s="72"/>
      <c r="C48" s="214" t="s">
        <v>245</v>
      </c>
      <c r="D48" s="52">
        <v>56865.96449068808</v>
      </c>
      <c r="E48" s="52">
        <v>53513.22332008232</v>
      </c>
      <c r="F48" s="52">
        <v>56082.471591272224</v>
      </c>
      <c r="G48" s="273">
        <f>(F48-E48)/E48</f>
        <v>0.04801146542457899</v>
      </c>
    </row>
    <row r="49" spans="1:7" ht="12.75">
      <c r="A49" s="60"/>
      <c r="B49" s="54" t="s">
        <v>280</v>
      </c>
      <c r="C49" s="258" t="s">
        <v>224</v>
      </c>
      <c r="D49" s="205">
        <v>77.52482967545666</v>
      </c>
      <c r="E49" s="205">
        <v>0</v>
      </c>
      <c r="F49" s="21">
        <v>0</v>
      </c>
      <c r="G49" s="273"/>
    </row>
    <row r="50" spans="1:7" ht="12.75">
      <c r="A50" s="28"/>
      <c r="B50" s="54" t="s">
        <v>281</v>
      </c>
      <c r="C50" s="215" t="s">
        <v>225</v>
      </c>
      <c r="D50" s="21">
        <v>56788.43966101262</v>
      </c>
      <c r="E50" s="21">
        <v>53513.22332008232</v>
      </c>
      <c r="F50" s="21">
        <v>56082.471591272224</v>
      </c>
      <c r="G50" s="273"/>
    </row>
    <row r="51" spans="1:7" s="201" customFormat="1" ht="12.75">
      <c r="A51" s="60" t="s">
        <v>123</v>
      </c>
      <c r="B51" s="72"/>
      <c r="C51" s="269" t="s">
        <v>124</v>
      </c>
      <c r="D51" s="52">
        <v>37550.330423222935</v>
      </c>
      <c r="E51" s="52">
        <v>74776.62878836297</v>
      </c>
      <c r="F51" s="52">
        <v>60716.06611020925</v>
      </c>
      <c r="G51" s="276">
        <f>(F51-E51)/E51</f>
        <v>-0.18803418803418803</v>
      </c>
    </row>
    <row r="52" spans="1:7" s="201" customFormat="1" ht="12.75">
      <c r="A52" s="60"/>
      <c r="B52" s="53" t="s">
        <v>12</v>
      </c>
      <c r="C52" s="103" t="s">
        <v>369</v>
      </c>
      <c r="D52" s="205">
        <v>16540.7820229315</v>
      </c>
      <c r="E52" s="205">
        <v>0</v>
      </c>
      <c r="F52" s="21">
        <v>38346.98912223742</v>
      </c>
      <c r="G52" s="276"/>
    </row>
    <row r="53" spans="1:7" s="229" customFormat="1" ht="12.75">
      <c r="A53" s="28"/>
      <c r="B53" s="54" t="s">
        <v>281</v>
      </c>
      <c r="C53" s="217" t="s">
        <v>59</v>
      </c>
      <c r="D53" s="21">
        <v>21009.548400291438</v>
      </c>
      <c r="E53" s="21">
        <v>30038.474812419314</v>
      </c>
      <c r="F53" s="21">
        <v>22369.07698797183</v>
      </c>
      <c r="G53" s="271"/>
    </row>
    <row r="54" spans="1:7" s="229" customFormat="1" ht="29.25" customHeight="1">
      <c r="A54" s="28"/>
      <c r="B54" s="54" t="s">
        <v>282</v>
      </c>
      <c r="C54" s="103" t="s">
        <v>383</v>
      </c>
      <c r="D54" s="21">
        <v>0</v>
      </c>
      <c r="E54" s="21">
        <v>44738.15397594366</v>
      </c>
      <c r="F54" s="21">
        <v>0</v>
      </c>
      <c r="G54" s="271"/>
    </row>
    <row r="55" spans="1:7" ht="12.75">
      <c r="A55" s="60" t="s">
        <v>21</v>
      </c>
      <c r="B55" s="72"/>
      <c r="C55" s="214" t="s">
        <v>246</v>
      </c>
      <c r="D55" s="52">
        <v>1747585.801388161</v>
      </c>
      <c r="E55" s="52">
        <v>216825.38059386704</v>
      </c>
      <c r="F55" s="52">
        <v>241171.8839875756</v>
      </c>
      <c r="G55" s="273">
        <f>(F55-E55)/E55</f>
        <v>0.11228622464319198</v>
      </c>
    </row>
    <row r="56" spans="1:7" ht="12.75">
      <c r="A56" s="60"/>
      <c r="B56" s="53" t="s">
        <v>12</v>
      </c>
      <c r="C56" s="103" t="s">
        <v>369</v>
      </c>
      <c r="D56" s="205">
        <v>5432.490125650301</v>
      </c>
      <c r="E56" s="205">
        <v>0</v>
      </c>
      <c r="F56" s="21">
        <v>0</v>
      </c>
      <c r="G56" s="273"/>
    </row>
    <row r="57" spans="1:7" ht="12.75">
      <c r="A57" s="28"/>
      <c r="B57" s="54" t="s">
        <v>281</v>
      </c>
      <c r="C57" s="215" t="s">
        <v>225</v>
      </c>
      <c r="D57" s="21">
        <v>219193.88237700204</v>
      </c>
      <c r="E57" s="21">
        <v>175282.8090447765</v>
      </c>
      <c r="F57" s="21">
        <v>237337.18507535185</v>
      </c>
      <c r="G57" s="273"/>
    </row>
    <row r="58" spans="1:7" ht="25.5">
      <c r="A58" s="28"/>
      <c r="B58" s="54" t="s">
        <v>282</v>
      </c>
      <c r="C58" s="103" t="s">
        <v>1</v>
      </c>
      <c r="D58" s="21">
        <v>1522959.4288855088</v>
      </c>
      <c r="E58" s="21">
        <v>41542.57154909054</v>
      </c>
      <c r="F58" s="21">
        <v>3834.698912223742</v>
      </c>
      <c r="G58" s="273"/>
    </row>
    <row r="59" spans="1:7" s="2" customFormat="1" ht="12.75">
      <c r="A59" s="30" t="s">
        <v>326</v>
      </c>
      <c r="B59" s="219"/>
      <c r="C59" s="220" t="s">
        <v>272</v>
      </c>
      <c r="D59" s="24">
        <v>312435.736837396</v>
      </c>
      <c r="E59" s="24">
        <v>290861.9124921708</v>
      </c>
      <c r="F59" s="24">
        <v>316048.2149476564</v>
      </c>
      <c r="G59" s="275">
        <f>(F59-E59)/E59</f>
        <v>0.08659195781147011</v>
      </c>
    </row>
    <row r="60" spans="1:7" s="153" customFormat="1" ht="12.75">
      <c r="A60" s="60" t="s">
        <v>22</v>
      </c>
      <c r="B60" s="72"/>
      <c r="C60" s="214" t="s">
        <v>327</v>
      </c>
      <c r="D60" s="52">
        <v>31017.089974818813</v>
      </c>
      <c r="E60" s="52">
        <v>14699.679163524344</v>
      </c>
      <c r="F60" s="52">
        <v>19173.49456111871</v>
      </c>
      <c r="G60" s="273">
        <f>(F60-E60)/E60</f>
        <v>0.30434782608695654</v>
      </c>
    </row>
    <row r="61" spans="1:7" s="153" customFormat="1" ht="12.75">
      <c r="A61" s="28"/>
      <c r="B61" s="54" t="s">
        <v>281</v>
      </c>
      <c r="C61" s="215" t="s">
        <v>225</v>
      </c>
      <c r="D61" s="21">
        <v>21221.351603543262</v>
      </c>
      <c r="E61" s="21">
        <v>14699.679163524344</v>
      </c>
      <c r="F61" s="21">
        <v>0</v>
      </c>
      <c r="G61" s="273"/>
    </row>
    <row r="62" spans="1:7" ht="36.75" customHeight="1">
      <c r="A62" s="10"/>
      <c r="B62" s="54" t="s">
        <v>282</v>
      </c>
      <c r="C62" s="103" t="s">
        <v>119</v>
      </c>
      <c r="D62" s="259">
        <v>9795.738371275549</v>
      </c>
      <c r="E62" s="259">
        <v>0</v>
      </c>
      <c r="F62" s="33">
        <v>19173.49456111871</v>
      </c>
      <c r="G62" s="273"/>
    </row>
    <row r="63" spans="1:7" ht="12.75">
      <c r="A63" s="60" t="s">
        <v>23</v>
      </c>
      <c r="B63" s="72"/>
      <c r="C63" s="214" t="s">
        <v>275</v>
      </c>
      <c r="D63" s="52">
        <v>186157.31213170913</v>
      </c>
      <c r="E63" s="52">
        <v>183426.43130136898</v>
      </c>
      <c r="F63" s="52">
        <v>198381.75705904159</v>
      </c>
      <c r="G63" s="273">
        <f>(F63-E63)/E63</f>
        <v>0.08153310104529622</v>
      </c>
    </row>
    <row r="64" spans="1:7" ht="12.75">
      <c r="A64" s="60"/>
      <c r="B64" s="54" t="s">
        <v>12</v>
      </c>
      <c r="C64" s="215" t="s">
        <v>188</v>
      </c>
      <c r="D64" s="205">
        <v>0</v>
      </c>
      <c r="E64" s="205">
        <v>0</v>
      </c>
      <c r="F64" s="21">
        <v>0</v>
      </c>
      <c r="G64" s="273"/>
    </row>
    <row r="65" spans="1:7" ht="12.75">
      <c r="A65" s="10"/>
      <c r="B65" s="22" t="s">
        <v>281</v>
      </c>
      <c r="C65" s="217" t="s">
        <v>225</v>
      </c>
      <c r="D65" s="12">
        <v>173137.74238492709</v>
      </c>
      <c r="E65" s="12">
        <v>175757.0334769215</v>
      </c>
      <c r="F65" s="12">
        <v>198381.75705904159</v>
      </c>
      <c r="G65" s="273"/>
    </row>
    <row r="66" spans="1:7" ht="25.5">
      <c r="A66" s="28"/>
      <c r="B66" s="54" t="s">
        <v>282</v>
      </c>
      <c r="C66" s="103" t="s">
        <v>360</v>
      </c>
      <c r="D66" s="21">
        <v>13019.569746782048</v>
      </c>
      <c r="E66" s="21">
        <v>7669.397824447484</v>
      </c>
      <c r="F66" s="21">
        <v>0</v>
      </c>
      <c r="G66" s="273"/>
    </row>
    <row r="67" spans="1:7" ht="12.75">
      <c r="A67" s="18" t="s">
        <v>24</v>
      </c>
      <c r="B67" s="31"/>
      <c r="C67" s="269" t="s">
        <v>328</v>
      </c>
      <c r="D67" s="20">
        <v>31635.88255595465</v>
      </c>
      <c r="E67" s="20">
        <v>28760.241841678064</v>
      </c>
      <c r="F67" s="20">
        <v>28121.125356307442</v>
      </c>
      <c r="G67" s="273">
        <f>(F67-E67)/E67</f>
        <v>-0.022222222222222143</v>
      </c>
    </row>
    <row r="68" spans="1:7" ht="12.75">
      <c r="A68" s="18"/>
      <c r="B68" s="54" t="s">
        <v>12</v>
      </c>
      <c r="C68" s="215" t="s">
        <v>188</v>
      </c>
      <c r="D68" s="204">
        <v>319.5582426853118</v>
      </c>
      <c r="E68" s="204">
        <v>0</v>
      </c>
      <c r="F68" s="204">
        <v>0</v>
      </c>
      <c r="G68" s="273"/>
    </row>
    <row r="69" spans="1:7" s="229" customFormat="1" ht="12.75">
      <c r="A69" s="28"/>
      <c r="B69" s="54" t="s">
        <v>281</v>
      </c>
      <c r="C69" s="215" t="s">
        <v>225</v>
      </c>
      <c r="D69" s="12">
        <v>29229.60898853425</v>
      </c>
      <c r="E69" s="12">
        <v>19173.49456111871</v>
      </c>
      <c r="F69" s="12">
        <v>28121.125356307442</v>
      </c>
      <c r="G69" s="271"/>
    </row>
    <row r="70" spans="1:7" ht="12.75">
      <c r="A70" s="77"/>
      <c r="B70" s="54" t="s">
        <v>54</v>
      </c>
      <c r="C70" s="103" t="s">
        <v>9</v>
      </c>
      <c r="D70" s="146">
        <v>9.586747280559354</v>
      </c>
      <c r="E70" s="146">
        <v>0</v>
      </c>
      <c r="F70" s="146">
        <v>0</v>
      </c>
      <c r="G70" s="273"/>
    </row>
    <row r="71" spans="1:7" s="5" customFormat="1" ht="39" customHeight="1">
      <c r="A71" s="28"/>
      <c r="B71" s="54" t="s">
        <v>282</v>
      </c>
      <c r="C71" s="103" t="s">
        <v>359</v>
      </c>
      <c r="D71" s="21">
        <v>2077.1285774545267</v>
      </c>
      <c r="E71" s="21">
        <v>9586.747280559355</v>
      </c>
      <c r="F71" s="21">
        <v>0</v>
      </c>
      <c r="G71" s="273"/>
    </row>
    <row r="72" spans="1:7" s="4" customFormat="1" ht="12.75">
      <c r="A72" s="60" t="s">
        <v>25</v>
      </c>
      <c r="B72" s="72"/>
      <c r="C72" s="214" t="s">
        <v>209</v>
      </c>
      <c r="D72" s="52">
        <v>51017.08997481881</v>
      </c>
      <c r="E72" s="52">
        <v>47997.64805133384</v>
      </c>
      <c r="F72" s="52">
        <v>54611.22544194905</v>
      </c>
      <c r="G72" s="273">
        <f>(F72-E72)/E72</f>
        <v>0.13778961384820232</v>
      </c>
    </row>
    <row r="73" spans="1:7" ht="12.75">
      <c r="A73" s="10"/>
      <c r="B73" s="22" t="s">
        <v>281</v>
      </c>
      <c r="C73" s="217" t="s">
        <v>225</v>
      </c>
      <c r="D73" s="12">
        <v>51017.08997481881</v>
      </c>
      <c r="E73" s="12">
        <v>47997.64805133384</v>
      </c>
      <c r="F73" s="12">
        <v>51415.643015095935</v>
      </c>
      <c r="G73" s="273"/>
    </row>
    <row r="74" spans="1:7" ht="25.5">
      <c r="A74" s="28"/>
      <c r="B74" s="54" t="s">
        <v>282</v>
      </c>
      <c r="C74" s="103" t="s">
        <v>2</v>
      </c>
      <c r="D74" s="21">
        <v>0</v>
      </c>
      <c r="E74" s="21">
        <v>0</v>
      </c>
      <c r="F74" s="21">
        <v>3195.5824268531182</v>
      </c>
      <c r="G74" s="273"/>
    </row>
    <row r="75" spans="1:7" s="201" customFormat="1" ht="12.75">
      <c r="A75" s="18" t="s">
        <v>399</v>
      </c>
      <c r="B75" s="31"/>
      <c r="C75" s="134" t="s">
        <v>400</v>
      </c>
      <c r="D75" s="20">
        <v>4938.964375647106</v>
      </c>
      <c r="E75" s="20">
        <v>9586.747280559355</v>
      </c>
      <c r="F75" s="20">
        <v>9369.447675533343</v>
      </c>
      <c r="G75" s="276">
        <f>(F75-E75)/E75</f>
        <v>-0.02266666666666663</v>
      </c>
    </row>
    <row r="76" spans="1:7" s="229" customFormat="1" ht="12.75">
      <c r="A76" s="10"/>
      <c r="B76" s="22" t="s">
        <v>281</v>
      </c>
      <c r="C76" s="103" t="s">
        <v>59</v>
      </c>
      <c r="D76" s="12">
        <v>4938.964375647106</v>
      </c>
      <c r="E76" s="12">
        <v>9586.747280559355</v>
      </c>
      <c r="F76" s="12">
        <v>9369.447675533343</v>
      </c>
      <c r="G76" s="271"/>
    </row>
    <row r="77" spans="1:7" s="153" customFormat="1" ht="12.75">
      <c r="A77" s="60" t="s">
        <v>26</v>
      </c>
      <c r="B77" s="72"/>
      <c r="C77" s="214" t="s">
        <v>257</v>
      </c>
      <c r="D77" s="52">
        <v>7669.397824447484</v>
      </c>
      <c r="E77" s="52">
        <v>6391.1648537062365</v>
      </c>
      <c r="F77" s="52">
        <v>6391.1648537062365</v>
      </c>
      <c r="G77" s="273">
        <f>(F77-E77)/E77</f>
        <v>0</v>
      </c>
    </row>
    <row r="78" spans="1:7" ht="12.75">
      <c r="A78" s="10"/>
      <c r="B78" s="22" t="s">
        <v>281</v>
      </c>
      <c r="C78" s="217" t="s">
        <v>59</v>
      </c>
      <c r="D78" s="12">
        <v>7669.397824447484</v>
      </c>
      <c r="E78" s="12">
        <v>6391.1648537062365</v>
      </c>
      <c r="F78" s="12">
        <v>6391.1648537062365</v>
      </c>
      <c r="G78" s="273"/>
    </row>
    <row r="79" spans="1:7" s="2" customFormat="1" ht="12.75">
      <c r="A79" s="36" t="s">
        <v>27</v>
      </c>
      <c r="B79" s="70"/>
      <c r="C79" s="211" t="s">
        <v>210</v>
      </c>
      <c r="D79" s="65">
        <v>675.354390091138</v>
      </c>
      <c r="E79" s="65">
        <v>2428.64264440837</v>
      </c>
      <c r="F79" s="65">
        <v>2428.64264440837</v>
      </c>
      <c r="G79" s="275">
        <f>(F79-E79)/E79</f>
        <v>0</v>
      </c>
    </row>
    <row r="80" spans="1:7" ht="12.75">
      <c r="A80" s="47" t="s">
        <v>28</v>
      </c>
      <c r="B80" s="71"/>
      <c r="C80" s="134" t="s">
        <v>211</v>
      </c>
      <c r="D80" s="58">
        <v>675.354390091138</v>
      </c>
      <c r="E80" s="58">
        <v>2428.64264440837</v>
      </c>
      <c r="F80" s="58">
        <v>2428.64264440837</v>
      </c>
      <c r="G80" s="273">
        <f>(F80-E80)/E80</f>
        <v>0</v>
      </c>
    </row>
    <row r="81" spans="1:7" ht="12.75">
      <c r="A81" s="29"/>
      <c r="B81" s="53" t="s">
        <v>281</v>
      </c>
      <c r="C81" s="103" t="s">
        <v>225</v>
      </c>
      <c r="D81" s="59">
        <v>675.354390091138</v>
      </c>
      <c r="E81" s="59">
        <v>2428.64264440837</v>
      </c>
      <c r="F81" s="59">
        <v>2428.64264440837</v>
      </c>
      <c r="G81" s="273"/>
    </row>
    <row r="82" spans="1:7" s="2" customFormat="1" ht="12.75">
      <c r="A82" s="36" t="s">
        <v>329</v>
      </c>
      <c r="B82" s="70"/>
      <c r="C82" s="211" t="s">
        <v>212</v>
      </c>
      <c r="D82" s="65">
        <v>3049263.96022139</v>
      </c>
      <c r="E82" s="65">
        <v>3286681.7711196044</v>
      </c>
      <c r="F82" s="65">
        <v>1805797.5534620942</v>
      </c>
      <c r="G82" s="275">
        <f>(F82-E82)/E82</f>
        <v>-0.45057122069747835</v>
      </c>
    </row>
    <row r="83" spans="1:7" s="2" customFormat="1" ht="12.75">
      <c r="A83" s="47" t="s">
        <v>29</v>
      </c>
      <c r="B83" s="71"/>
      <c r="C83" s="134" t="s">
        <v>236</v>
      </c>
      <c r="D83" s="49">
        <v>149662.03967635144</v>
      </c>
      <c r="E83" s="49">
        <v>141167.41017217797</v>
      </c>
      <c r="F83" s="49">
        <v>143801.20920839033</v>
      </c>
      <c r="G83" s="277">
        <f>(F83-E83)/E83</f>
        <v>0.01865727389204053</v>
      </c>
    </row>
    <row r="84" spans="1:7" ht="12.75">
      <c r="A84" s="28"/>
      <c r="B84" s="54" t="s">
        <v>280</v>
      </c>
      <c r="C84" s="212" t="s">
        <v>224</v>
      </c>
      <c r="D84" s="107">
        <v>111459.50366213746</v>
      </c>
      <c r="E84" s="107">
        <v>112662.81492464818</v>
      </c>
      <c r="F84" s="107">
        <v>115296.61396086052</v>
      </c>
      <c r="G84" s="273"/>
    </row>
    <row r="85" spans="1:7" ht="12.75">
      <c r="A85" s="28"/>
      <c r="B85" s="54" t="s">
        <v>281</v>
      </c>
      <c r="C85" s="212" t="s">
        <v>225</v>
      </c>
      <c r="D85" s="107">
        <v>38202.536014213954</v>
      </c>
      <c r="E85" s="107">
        <v>28504.595247529815</v>
      </c>
      <c r="F85" s="107">
        <v>28504.595247529815</v>
      </c>
      <c r="G85" s="273"/>
    </row>
    <row r="86" spans="1:7" ht="12.75">
      <c r="A86" s="47" t="s">
        <v>30</v>
      </c>
      <c r="B86" s="71"/>
      <c r="C86" s="134" t="s">
        <v>330</v>
      </c>
      <c r="D86" s="44">
        <v>396959.722879092</v>
      </c>
      <c r="E86" s="44">
        <v>330838.6486521033</v>
      </c>
      <c r="F86" s="44">
        <v>411782.7515242928</v>
      </c>
      <c r="G86" s="273">
        <f>(F86-E86)/E86</f>
        <v>0.24466338259441708</v>
      </c>
    </row>
    <row r="87" spans="1:7" ht="12.75">
      <c r="A87" s="29"/>
      <c r="B87" s="53" t="s">
        <v>12</v>
      </c>
      <c r="C87" s="103" t="s">
        <v>188</v>
      </c>
      <c r="D87" s="48">
        <v>342854.03857707104</v>
      </c>
      <c r="E87" s="48">
        <v>328601.74095330614</v>
      </c>
      <c r="F87" s="48">
        <v>409545.8438254956</v>
      </c>
      <c r="G87" s="273"/>
    </row>
    <row r="88" spans="1:7" ht="12.75">
      <c r="A88" s="29"/>
      <c r="B88" s="53" t="s">
        <v>280</v>
      </c>
      <c r="C88" s="103" t="s">
        <v>224</v>
      </c>
      <c r="D88" s="162">
        <v>161.3769125560825</v>
      </c>
      <c r="E88" s="162">
        <v>0</v>
      </c>
      <c r="F88" s="162">
        <v>0</v>
      </c>
      <c r="G88" s="273"/>
    </row>
    <row r="89" spans="1:7" ht="12.75">
      <c r="A89" s="68"/>
      <c r="B89" s="53" t="s">
        <v>281</v>
      </c>
      <c r="C89" s="212" t="s">
        <v>225</v>
      </c>
      <c r="D89" s="221">
        <v>14130.929403193026</v>
      </c>
      <c r="E89" s="221">
        <v>2236.907698797183</v>
      </c>
      <c r="F89" s="221">
        <v>2236.907698797183</v>
      </c>
      <c r="G89" s="273"/>
    </row>
    <row r="90" spans="1:7" s="229" customFormat="1" ht="25.5">
      <c r="A90" s="28"/>
      <c r="B90" s="54" t="s">
        <v>282</v>
      </c>
      <c r="C90" s="103" t="s">
        <v>99</v>
      </c>
      <c r="D90" s="21">
        <v>39813.37798627178</v>
      </c>
      <c r="E90" s="21">
        <v>0</v>
      </c>
      <c r="F90" s="21">
        <v>0</v>
      </c>
      <c r="G90" s="271"/>
    </row>
    <row r="91" spans="1:7" s="2" customFormat="1" ht="12.75">
      <c r="A91" s="47" t="s">
        <v>31</v>
      </c>
      <c r="B91" s="71"/>
      <c r="C91" s="134" t="s">
        <v>213</v>
      </c>
      <c r="D91" s="49">
        <v>348606.21029488835</v>
      </c>
      <c r="E91" s="49">
        <v>320030.6775912978</v>
      </c>
      <c r="F91" s="49">
        <v>320203.2390423479</v>
      </c>
      <c r="G91" s="277">
        <f>(F91-E91)/E91</f>
        <v>0.0005392028425177321</v>
      </c>
    </row>
    <row r="92" spans="1:7" s="2" customFormat="1" ht="12.75">
      <c r="A92" s="47" t="s">
        <v>331</v>
      </c>
      <c r="B92" s="71"/>
      <c r="C92" s="134" t="s">
        <v>237</v>
      </c>
      <c r="D92" s="49">
        <v>271923.2165454476</v>
      </c>
      <c r="E92" s="49">
        <v>246961.1928470083</v>
      </c>
      <c r="F92" s="49">
        <v>246961.1928470083</v>
      </c>
      <c r="G92" s="277">
        <f>(F92-E92)/E92</f>
        <v>0</v>
      </c>
    </row>
    <row r="93" spans="1:7" s="2" customFormat="1" ht="12.75">
      <c r="A93" s="28"/>
      <c r="B93" s="54" t="s">
        <v>280</v>
      </c>
      <c r="C93" s="212" t="s">
        <v>224</v>
      </c>
      <c r="D93" s="267">
        <v>237794.364270832</v>
      </c>
      <c r="E93" s="267">
        <v>232267.90484833767</v>
      </c>
      <c r="F93" s="267">
        <v>232267.90484833767</v>
      </c>
      <c r="G93" s="277"/>
    </row>
    <row r="94" spans="1:7" s="2" customFormat="1" ht="12.75">
      <c r="A94" s="28"/>
      <c r="B94" s="54" t="s">
        <v>281</v>
      </c>
      <c r="C94" s="212" t="s">
        <v>225</v>
      </c>
      <c r="D94" s="107">
        <v>34128.85227461557</v>
      </c>
      <c r="E94" s="107">
        <v>14693.287998670638</v>
      </c>
      <c r="F94" s="107">
        <v>14693.287998670638</v>
      </c>
      <c r="G94" s="277"/>
    </row>
    <row r="95" spans="1:7" s="2" customFormat="1" ht="12.75">
      <c r="A95" s="47" t="s">
        <v>332</v>
      </c>
      <c r="B95" s="71"/>
      <c r="C95" s="134" t="s">
        <v>238</v>
      </c>
      <c r="D95" s="49">
        <v>76682.99374944078</v>
      </c>
      <c r="E95" s="49">
        <v>73069.4847442895</v>
      </c>
      <c r="F95" s="49">
        <v>73242.04619533957</v>
      </c>
      <c r="G95" s="277">
        <f>(F95-E95)/E95</f>
        <v>0.0023616076075253906</v>
      </c>
    </row>
    <row r="96" spans="1:7" s="2" customFormat="1" ht="12.75">
      <c r="A96" s="28"/>
      <c r="B96" s="54" t="s">
        <v>280</v>
      </c>
      <c r="C96" s="212" t="s">
        <v>224</v>
      </c>
      <c r="D96" s="107">
        <v>58786.31076399985</v>
      </c>
      <c r="E96" s="107">
        <v>57826.556568200125</v>
      </c>
      <c r="F96" s="107">
        <v>57826.556568200125</v>
      </c>
      <c r="G96" s="277"/>
    </row>
    <row r="97" spans="1:7" s="2" customFormat="1" ht="12" customHeight="1">
      <c r="A97" s="28"/>
      <c r="B97" s="54" t="s">
        <v>281</v>
      </c>
      <c r="C97" s="212" t="s">
        <v>225</v>
      </c>
      <c r="D97" s="107">
        <v>17896.68298544093</v>
      </c>
      <c r="E97" s="107">
        <v>15242.928176089375</v>
      </c>
      <c r="F97" s="107">
        <v>15415.489627139443</v>
      </c>
      <c r="G97" s="277"/>
    </row>
    <row r="98" spans="1:7" ht="12.75">
      <c r="A98" s="47" t="s">
        <v>32</v>
      </c>
      <c r="B98" s="71"/>
      <c r="C98" s="134" t="s">
        <v>87</v>
      </c>
      <c r="D98" s="49">
        <v>189521.33434739814</v>
      </c>
      <c r="E98" s="49">
        <v>130923.45940971201</v>
      </c>
      <c r="F98" s="49">
        <v>119259.13617015838</v>
      </c>
      <c r="G98" s="273">
        <f>(F98-E98)/E98</f>
        <v>-0.08909269043259303</v>
      </c>
    </row>
    <row r="99" spans="1:7" ht="12.75">
      <c r="A99" s="28"/>
      <c r="B99" s="54" t="s">
        <v>280</v>
      </c>
      <c r="C99" s="212" t="s">
        <v>224</v>
      </c>
      <c r="D99" s="107">
        <v>120878.4489921133</v>
      </c>
      <c r="E99" s="107">
        <v>105550.53494049826</v>
      </c>
      <c r="F99" s="107">
        <v>89092.83806066494</v>
      </c>
      <c r="G99" s="273"/>
    </row>
    <row r="100" spans="1:7" ht="12.75">
      <c r="A100" s="28"/>
      <c r="B100" s="54" t="s">
        <v>281</v>
      </c>
      <c r="C100" s="212" t="s">
        <v>225</v>
      </c>
      <c r="D100" s="107">
        <v>30519.26744468447</v>
      </c>
      <c r="E100" s="107">
        <v>23775.1332557872</v>
      </c>
      <c r="F100" s="107">
        <v>23775.1332557872</v>
      </c>
      <c r="G100" s="273"/>
    </row>
    <row r="101" spans="1:7" ht="25.5" customHeight="1">
      <c r="A101" s="28"/>
      <c r="B101" s="54" t="s">
        <v>282</v>
      </c>
      <c r="C101" s="103" t="s">
        <v>271</v>
      </c>
      <c r="D101" s="21">
        <v>38123.61791060039</v>
      </c>
      <c r="E101" s="21">
        <v>1597.7912134265591</v>
      </c>
      <c r="F101" s="21">
        <v>6391.1648537062365</v>
      </c>
      <c r="G101" s="273"/>
    </row>
    <row r="102" spans="1:7" s="2" customFormat="1" ht="12.75">
      <c r="A102" s="60" t="s">
        <v>420</v>
      </c>
      <c r="B102" s="72"/>
      <c r="C102" s="214" t="s">
        <v>421</v>
      </c>
      <c r="D102" s="182">
        <v>30666.6624058901</v>
      </c>
      <c r="E102" s="182">
        <v>32914.49899658712</v>
      </c>
      <c r="F102" s="182">
        <v>29399.35832704869</v>
      </c>
      <c r="G102" s="277">
        <f>(F102-E102)/E102</f>
        <v>-0.10679611650485442</v>
      </c>
    </row>
    <row r="103" spans="1:7" s="2" customFormat="1" ht="12.75">
      <c r="A103" s="10"/>
      <c r="B103" s="22" t="s">
        <v>12</v>
      </c>
      <c r="C103" s="217" t="s">
        <v>188</v>
      </c>
      <c r="D103" s="45">
        <v>11456.482558511114</v>
      </c>
      <c r="E103" s="45">
        <v>32914.49899658712</v>
      </c>
      <c r="F103" s="45">
        <v>29399.35832704869</v>
      </c>
      <c r="G103" s="277"/>
    </row>
    <row r="104" spans="1:7" s="2" customFormat="1" ht="12.75">
      <c r="A104" s="73"/>
      <c r="B104" s="54" t="s">
        <v>281</v>
      </c>
      <c r="C104" s="212" t="s">
        <v>225</v>
      </c>
      <c r="D104" s="259">
        <v>19210.179847378982</v>
      </c>
      <c r="E104" s="259">
        <v>0</v>
      </c>
      <c r="F104" s="259">
        <v>0</v>
      </c>
      <c r="G104" s="277"/>
    </row>
    <row r="105" spans="1:7" ht="12.75">
      <c r="A105" s="47" t="s">
        <v>33</v>
      </c>
      <c r="B105" s="71"/>
      <c r="C105" s="134" t="s">
        <v>214</v>
      </c>
      <c r="D105" s="49">
        <v>7105.377526107909</v>
      </c>
      <c r="E105" s="49">
        <v>10545.42200861529</v>
      </c>
      <c r="F105" s="49">
        <v>11504.096736671227</v>
      </c>
      <c r="G105" s="273">
        <f>(F105-E105)/E105</f>
        <v>0.09090909090909093</v>
      </c>
    </row>
    <row r="106" spans="1:7" ht="12.75">
      <c r="A106" s="29"/>
      <c r="B106" s="53" t="s">
        <v>12</v>
      </c>
      <c r="C106" s="103" t="s">
        <v>188</v>
      </c>
      <c r="D106" s="111">
        <v>940.5877315199468</v>
      </c>
      <c r="E106" s="111">
        <v>3515.1406695384303</v>
      </c>
      <c r="F106" s="111">
        <v>2876.0241841678067</v>
      </c>
      <c r="G106" s="273"/>
    </row>
    <row r="107" spans="1:7" ht="12.75">
      <c r="A107" s="68"/>
      <c r="B107" s="54" t="s">
        <v>281</v>
      </c>
      <c r="C107" s="212" t="s">
        <v>225</v>
      </c>
      <c r="D107" s="162">
        <v>6164.789794587962</v>
      </c>
      <c r="E107" s="162">
        <v>7030.281339076861</v>
      </c>
      <c r="F107" s="162">
        <v>8628.07255250342</v>
      </c>
      <c r="G107" s="273"/>
    </row>
    <row r="108" spans="1:7" ht="12.75">
      <c r="A108" s="47" t="s">
        <v>34</v>
      </c>
      <c r="B108" s="71"/>
      <c r="C108" s="134" t="s">
        <v>239</v>
      </c>
      <c r="D108" s="49">
        <v>305017.4069765955</v>
      </c>
      <c r="E108" s="49">
        <v>254924.77598967188</v>
      </c>
      <c r="F108" s="49">
        <v>257244.38536167602</v>
      </c>
      <c r="G108" s="273">
        <f>(F108-E108)/E108</f>
        <v>0.009099191567390518</v>
      </c>
    </row>
    <row r="109" spans="1:7" ht="12.75">
      <c r="A109" s="47"/>
      <c r="B109" s="53" t="s">
        <v>12</v>
      </c>
      <c r="C109" s="103" t="s">
        <v>188</v>
      </c>
      <c r="D109" s="255">
        <v>5622.88292664221</v>
      </c>
      <c r="E109" s="255">
        <v>0</v>
      </c>
      <c r="F109" s="255">
        <v>0</v>
      </c>
      <c r="G109" s="273"/>
    </row>
    <row r="110" spans="1:7" ht="12.75">
      <c r="A110" s="28"/>
      <c r="B110" s="54" t="s">
        <v>280</v>
      </c>
      <c r="C110" s="212" t="s">
        <v>224</v>
      </c>
      <c r="D110" s="107">
        <v>163768.37843365333</v>
      </c>
      <c r="E110" s="107">
        <v>163294.26201219435</v>
      </c>
      <c r="F110" s="107">
        <v>163294.26201219435</v>
      </c>
      <c r="G110" s="273"/>
    </row>
    <row r="111" spans="1:7" ht="12.75">
      <c r="A111" s="28"/>
      <c r="B111" s="54" t="s">
        <v>281</v>
      </c>
      <c r="C111" s="212" t="s">
        <v>225</v>
      </c>
      <c r="D111" s="107">
        <v>103670.32134776884</v>
      </c>
      <c r="E111" s="107">
        <v>91630.51397747755</v>
      </c>
      <c r="F111" s="107">
        <v>93950.12334948168</v>
      </c>
      <c r="G111" s="273"/>
    </row>
    <row r="112" spans="1:7" ht="27.75" customHeight="1">
      <c r="A112" s="28"/>
      <c r="B112" s="54" t="s">
        <v>282</v>
      </c>
      <c r="C112" s="103" t="s">
        <v>55</v>
      </c>
      <c r="D112" s="21">
        <v>31955.824268531185</v>
      </c>
      <c r="E112" s="21">
        <v>0</v>
      </c>
      <c r="F112" s="21">
        <v>0</v>
      </c>
      <c r="G112" s="273"/>
    </row>
    <row r="113" spans="1:7" ht="12.75">
      <c r="A113" s="47" t="s">
        <v>311</v>
      </c>
      <c r="B113" s="71"/>
      <c r="C113" s="134" t="s">
        <v>240</v>
      </c>
      <c r="D113" s="49">
        <v>1339853.8072169032</v>
      </c>
      <c r="E113" s="49">
        <v>1556823.8467143022</v>
      </c>
      <c r="F113" s="49">
        <v>264785.9598890494</v>
      </c>
      <c r="G113" s="273">
        <f>(F113-E113)/E113</f>
        <v>-0.8299191264009196</v>
      </c>
    </row>
    <row r="114" spans="1:7" ht="12.75">
      <c r="A114" s="28"/>
      <c r="B114" s="54" t="s">
        <v>280</v>
      </c>
      <c r="C114" s="212" t="s">
        <v>224</v>
      </c>
      <c r="D114" s="107">
        <v>173808.68431480322</v>
      </c>
      <c r="E114" s="107">
        <v>154666.18945969094</v>
      </c>
      <c r="F114" s="107">
        <v>173711.8607237355</v>
      </c>
      <c r="G114" s="273"/>
    </row>
    <row r="115" spans="1:7" ht="12.75">
      <c r="A115" s="28"/>
      <c r="B115" s="54" t="s">
        <v>281</v>
      </c>
      <c r="C115" s="212" t="s">
        <v>225</v>
      </c>
      <c r="D115" s="107">
        <v>98458.18772129407</v>
      </c>
      <c r="E115" s="107">
        <v>60971.7127043575</v>
      </c>
      <c r="F115" s="107">
        <v>91074.09916531388</v>
      </c>
      <c r="G115" s="273"/>
    </row>
    <row r="116" spans="1:7" ht="12.75">
      <c r="A116" s="28"/>
      <c r="B116" s="54" t="s">
        <v>54</v>
      </c>
      <c r="C116" s="215" t="s">
        <v>120</v>
      </c>
      <c r="D116" s="21">
        <v>807.2245727506296</v>
      </c>
      <c r="E116" s="21">
        <v>0</v>
      </c>
      <c r="F116" s="21">
        <v>0</v>
      </c>
      <c r="G116" s="273"/>
    </row>
    <row r="117" spans="1:7" ht="27.75" customHeight="1">
      <c r="A117" s="28"/>
      <c r="B117" s="54" t="s">
        <v>282</v>
      </c>
      <c r="C117" s="103" t="s">
        <v>263</v>
      </c>
      <c r="D117" s="21">
        <v>1066779.7106080553</v>
      </c>
      <c r="E117" s="21">
        <v>1341185.9445502537</v>
      </c>
      <c r="F117" s="21">
        <v>0</v>
      </c>
      <c r="G117" s="273"/>
    </row>
    <row r="118" spans="1:7" ht="12.75">
      <c r="A118" s="47" t="s">
        <v>35</v>
      </c>
      <c r="B118" s="71"/>
      <c r="C118" s="134" t="s">
        <v>215</v>
      </c>
      <c r="D118" s="49">
        <v>112369.0789053213</v>
      </c>
      <c r="E118" s="49">
        <v>116415.0678102591</v>
      </c>
      <c r="F118" s="49">
        <v>115520.30473074023</v>
      </c>
      <c r="G118" s="273">
        <f>(F118-E118)/E118</f>
        <v>-0.007685973099094163</v>
      </c>
    </row>
    <row r="119" spans="1:7" ht="12.75">
      <c r="A119" s="47" t="s">
        <v>334</v>
      </c>
      <c r="B119" s="71"/>
      <c r="C119" s="134" t="s">
        <v>241</v>
      </c>
      <c r="D119" s="49">
        <v>66352.69195863638</v>
      </c>
      <c r="E119" s="49">
        <v>72955.14680505669</v>
      </c>
      <c r="F119" s="49">
        <v>73338.61669627906</v>
      </c>
      <c r="G119" s="273">
        <f>(F119-E119)/E119</f>
        <v>0.005256241787122129</v>
      </c>
    </row>
    <row r="120" spans="1:7" ht="12.75">
      <c r="A120" s="260"/>
      <c r="B120" s="54" t="s">
        <v>280</v>
      </c>
      <c r="C120" s="212" t="s">
        <v>224</v>
      </c>
      <c r="D120" s="107">
        <v>46064.020937456065</v>
      </c>
      <c r="E120" s="107">
        <v>53915.86670586581</v>
      </c>
      <c r="F120" s="107">
        <v>53915.86670586581</v>
      </c>
      <c r="G120" s="273"/>
    </row>
    <row r="121" spans="1:7" ht="12.75">
      <c r="A121" s="260"/>
      <c r="B121" s="54" t="s">
        <v>281</v>
      </c>
      <c r="C121" s="212" t="s">
        <v>225</v>
      </c>
      <c r="D121" s="107">
        <v>20243.230478186953</v>
      </c>
      <c r="E121" s="107">
        <v>19039.28009919088</v>
      </c>
      <c r="F121" s="107">
        <v>19422.749990413253</v>
      </c>
      <c r="G121" s="273"/>
    </row>
    <row r="122" spans="1:7" ht="12.75">
      <c r="A122" s="260"/>
      <c r="B122" s="54" t="s">
        <v>54</v>
      </c>
      <c r="C122" s="215" t="s">
        <v>9</v>
      </c>
      <c r="D122" s="107">
        <v>45.44054299336597</v>
      </c>
      <c r="E122" s="107">
        <v>0</v>
      </c>
      <c r="F122" s="107">
        <v>0</v>
      </c>
      <c r="G122" s="273"/>
    </row>
    <row r="123" spans="1:7" s="78" customFormat="1" ht="12.75">
      <c r="A123" s="60" t="s">
        <v>122</v>
      </c>
      <c r="B123" s="56"/>
      <c r="C123" s="214" t="s">
        <v>75</v>
      </c>
      <c r="D123" s="52">
        <v>46016.38694668491</v>
      </c>
      <c r="E123" s="52">
        <v>43459.92100520241</v>
      </c>
      <c r="F123" s="52">
        <v>42181.68803446116</v>
      </c>
      <c r="G123" s="278">
        <f>(F123-E123)/E123</f>
        <v>-0.02941176470588225</v>
      </c>
    </row>
    <row r="124" spans="1:7" ht="12.75">
      <c r="A124" s="10"/>
      <c r="B124" s="53" t="s">
        <v>12</v>
      </c>
      <c r="C124" s="103" t="s">
        <v>369</v>
      </c>
      <c r="D124" s="51">
        <v>46016.38694668491</v>
      </c>
      <c r="E124" s="51">
        <v>43459.92100520241</v>
      </c>
      <c r="F124" s="51">
        <v>42181.68803446116</v>
      </c>
      <c r="G124" s="273"/>
    </row>
    <row r="125" spans="1:7" s="2" customFormat="1" ht="12.75">
      <c r="A125" s="18" t="s">
        <v>390</v>
      </c>
      <c r="B125" s="71"/>
      <c r="C125" s="134" t="s">
        <v>391</v>
      </c>
      <c r="D125" s="20">
        <v>12450.692163153657</v>
      </c>
      <c r="E125" s="20">
        <v>264274.6667007529</v>
      </c>
      <c r="F125" s="20">
        <v>9586.747280559355</v>
      </c>
      <c r="G125" s="277">
        <f>(F125-E125)/E125</f>
        <v>-0.9637243047158404</v>
      </c>
    </row>
    <row r="126" spans="1:7" s="2" customFormat="1" ht="12.75">
      <c r="A126" s="18"/>
      <c r="B126" s="53" t="s">
        <v>12</v>
      </c>
      <c r="C126" s="103" t="s">
        <v>369</v>
      </c>
      <c r="D126" s="204">
        <v>1778.980737029131</v>
      </c>
      <c r="E126" s="204">
        <v>25564.659414824946</v>
      </c>
      <c r="F126" s="204">
        <v>6391.1648537062365</v>
      </c>
      <c r="G126" s="277"/>
    </row>
    <row r="127" spans="1:7" s="139" customFormat="1" ht="12.75">
      <c r="A127" s="73"/>
      <c r="B127" s="53" t="s">
        <v>281</v>
      </c>
      <c r="C127" s="103" t="s">
        <v>225</v>
      </c>
      <c r="D127" s="12">
        <v>10671.711426124526</v>
      </c>
      <c r="E127" s="12">
        <v>0</v>
      </c>
      <c r="F127" s="12">
        <v>0</v>
      </c>
      <c r="G127" s="273"/>
    </row>
    <row r="128" spans="1:7" ht="24.75" customHeight="1">
      <c r="A128" s="10"/>
      <c r="B128" s="54" t="s">
        <v>282</v>
      </c>
      <c r="C128" s="103" t="s">
        <v>121</v>
      </c>
      <c r="D128" s="12">
        <v>0</v>
      </c>
      <c r="E128" s="12">
        <v>238710.00728592795</v>
      </c>
      <c r="F128" s="12">
        <v>3195.5824268531182</v>
      </c>
      <c r="G128" s="273"/>
    </row>
    <row r="129" spans="1:7" ht="12.75">
      <c r="A129" s="47" t="s">
        <v>36</v>
      </c>
      <c r="B129" s="71"/>
      <c r="C129" s="134" t="s">
        <v>247</v>
      </c>
      <c r="D129" s="49">
        <v>133730.0755435686</v>
      </c>
      <c r="E129" s="49">
        <v>103217.31238735572</v>
      </c>
      <c r="F129" s="49">
        <v>100660.84644587323</v>
      </c>
      <c r="G129" s="273">
        <f>(F129-E129)/E129</f>
        <v>-0.02476780185758505</v>
      </c>
    </row>
    <row r="130" spans="1:7" ht="13.5" customHeight="1">
      <c r="A130" s="29"/>
      <c r="B130" s="53" t="s">
        <v>12</v>
      </c>
      <c r="C130" s="103" t="s">
        <v>369</v>
      </c>
      <c r="D130" s="48">
        <v>45598.40476525252</v>
      </c>
      <c r="E130" s="48">
        <v>0</v>
      </c>
      <c r="F130" s="48">
        <v>0</v>
      </c>
      <c r="G130" s="273"/>
    </row>
    <row r="131" spans="1:7" ht="12.75">
      <c r="A131" s="29"/>
      <c r="B131" s="53" t="s">
        <v>280</v>
      </c>
      <c r="C131" s="212" t="s">
        <v>224</v>
      </c>
      <c r="D131" s="48">
        <v>10508.928457300628</v>
      </c>
      <c r="E131" s="48">
        <v>0</v>
      </c>
      <c r="F131" s="48">
        <v>0</v>
      </c>
      <c r="G131" s="273"/>
    </row>
    <row r="132" spans="1:7" ht="12.75">
      <c r="A132" s="29"/>
      <c r="B132" s="53" t="s">
        <v>281</v>
      </c>
      <c r="C132" s="103" t="s">
        <v>225</v>
      </c>
      <c r="D132" s="154">
        <v>77622.74232101544</v>
      </c>
      <c r="E132" s="154">
        <v>103217.31238735572</v>
      </c>
      <c r="F132" s="154">
        <v>100660.84644587323</v>
      </c>
      <c r="G132" s="273"/>
    </row>
    <row r="133" spans="1:7" ht="12.75">
      <c r="A133" s="47" t="s">
        <v>37</v>
      </c>
      <c r="B133" s="71"/>
      <c r="C133" s="134" t="s">
        <v>370</v>
      </c>
      <c r="D133" s="49">
        <v>14616.274462183477</v>
      </c>
      <c r="E133" s="49">
        <v>15338.795648894968</v>
      </c>
      <c r="F133" s="49">
        <v>12782.329707412473</v>
      </c>
      <c r="G133" s="273">
        <f>(F133-E133)/E133</f>
        <v>-0.16666666666666666</v>
      </c>
    </row>
    <row r="134" spans="1:7" ht="12.75">
      <c r="A134" s="29"/>
      <c r="B134" s="53" t="s">
        <v>12</v>
      </c>
      <c r="C134" s="103" t="s">
        <v>188</v>
      </c>
      <c r="D134" s="48">
        <v>11849.219638771363</v>
      </c>
      <c r="E134" s="48">
        <v>15338.795648894968</v>
      </c>
      <c r="F134" s="48">
        <v>12782.329707412473</v>
      </c>
      <c r="G134" s="273"/>
    </row>
    <row r="135" spans="1:7" ht="12.75">
      <c r="A135" s="29"/>
      <c r="B135" s="53" t="s">
        <v>280</v>
      </c>
      <c r="C135" s="212" t="s">
        <v>224</v>
      </c>
      <c r="D135" s="206">
        <v>76.69397824447483</v>
      </c>
      <c r="E135" s="161">
        <v>0</v>
      </c>
      <c r="F135" s="161">
        <v>0</v>
      </c>
      <c r="G135" s="273"/>
    </row>
    <row r="136" spans="1:7" ht="12.75">
      <c r="A136" s="29"/>
      <c r="B136" s="53" t="s">
        <v>281</v>
      </c>
      <c r="C136" s="103" t="s">
        <v>225</v>
      </c>
      <c r="D136" s="162">
        <v>2690.3608451676405</v>
      </c>
      <c r="E136" s="162">
        <v>0</v>
      </c>
      <c r="F136" s="162">
        <v>0</v>
      </c>
      <c r="G136" s="273"/>
    </row>
    <row r="137" spans="1:7" s="2" customFormat="1" ht="12.75">
      <c r="A137" s="47" t="s">
        <v>38</v>
      </c>
      <c r="B137" s="71"/>
      <c r="C137" s="134" t="s">
        <v>4</v>
      </c>
      <c r="D137" s="44">
        <v>2530.9651937162066</v>
      </c>
      <c r="E137" s="44">
        <v>1597.7912134265591</v>
      </c>
      <c r="F137" s="44">
        <v>1597.7912134265591</v>
      </c>
      <c r="G137" s="277">
        <f>(F137-E137)/E137</f>
        <v>0</v>
      </c>
    </row>
    <row r="138" spans="1:7" ht="12.75">
      <c r="A138" s="29"/>
      <c r="B138" s="53" t="s">
        <v>281</v>
      </c>
      <c r="C138" s="103" t="s">
        <v>225</v>
      </c>
      <c r="D138" s="67">
        <v>2530.9651937162066</v>
      </c>
      <c r="E138" s="67">
        <v>1597.7912134265591</v>
      </c>
      <c r="F138" s="67">
        <v>1597.7912134265591</v>
      </c>
      <c r="G138" s="273"/>
    </row>
    <row r="139" spans="1:7" ht="12.75">
      <c r="A139" s="47" t="s">
        <v>39</v>
      </c>
      <c r="B139" s="71"/>
      <c r="C139" s="134" t="s">
        <v>216</v>
      </c>
      <c r="D139" s="49">
        <v>6174.312630219984</v>
      </c>
      <c r="E139" s="49">
        <v>7669.397824447484</v>
      </c>
      <c r="F139" s="49">
        <v>7669.397824447484</v>
      </c>
      <c r="G139" s="273">
        <f>(F139-E139)/E139</f>
        <v>0</v>
      </c>
    </row>
    <row r="140" spans="1:7" ht="12.75">
      <c r="A140" s="29"/>
      <c r="B140" s="53" t="s">
        <v>281</v>
      </c>
      <c r="C140" s="103" t="s">
        <v>225</v>
      </c>
      <c r="D140" s="48">
        <v>6174.312630219984</v>
      </c>
      <c r="E140" s="48">
        <v>7669.397824447484</v>
      </c>
      <c r="F140" s="48">
        <v>7669.397824447484</v>
      </c>
      <c r="G140" s="273"/>
    </row>
    <row r="141" spans="1:7" s="2" customFormat="1" ht="12.75">
      <c r="A141" s="36" t="s">
        <v>335</v>
      </c>
      <c r="B141" s="70"/>
      <c r="C141" s="211" t="s">
        <v>217</v>
      </c>
      <c r="D141" s="65">
        <v>4577842.160597191</v>
      </c>
      <c r="E141" s="65">
        <v>4302471.719095523</v>
      </c>
      <c r="F141" s="65">
        <v>4064365.8686232152</v>
      </c>
      <c r="G141" s="275">
        <f>(F141-E141)/E141</f>
        <v>-0.05534164220430078</v>
      </c>
    </row>
    <row r="142" spans="1:7" ht="12.75">
      <c r="A142" s="47" t="s">
        <v>40</v>
      </c>
      <c r="B142" s="71"/>
      <c r="C142" s="134" t="s">
        <v>218</v>
      </c>
      <c r="D142" s="44">
        <v>1385825.1262255057</v>
      </c>
      <c r="E142" s="44">
        <v>1308738.6397044726</v>
      </c>
      <c r="F142" s="44">
        <v>1317011.8108726498</v>
      </c>
      <c r="G142" s="273">
        <f>(F142-E142)/E142</f>
        <v>0.006321484609062454</v>
      </c>
    </row>
    <row r="143" spans="1:7" s="201" customFormat="1" ht="12.75">
      <c r="A143" s="47" t="s">
        <v>336</v>
      </c>
      <c r="B143" s="71"/>
      <c r="C143" s="134" t="s">
        <v>231</v>
      </c>
      <c r="D143" s="49">
        <v>276875.298786957</v>
      </c>
      <c r="E143" s="49">
        <v>264744.2894942032</v>
      </c>
      <c r="F143" s="49">
        <v>265881.9168381629</v>
      </c>
      <c r="G143" s="276">
        <f>(F143-E143)/E143</f>
        <v>0.004297079820430303</v>
      </c>
    </row>
    <row r="144" spans="1:7" s="229" customFormat="1" ht="12.75">
      <c r="A144" s="28"/>
      <c r="B144" s="54" t="s">
        <v>280</v>
      </c>
      <c r="C144" s="215" t="s">
        <v>224</v>
      </c>
      <c r="D144" s="107">
        <v>215910.13510922503</v>
      </c>
      <c r="E144" s="107">
        <v>215008.2446026613</v>
      </c>
      <c r="F144" s="107">
        <v>215008.2446026613</v>
      </c>
      <c r="G144" s="271"/>
    </row>
    <row r="145" spans="1:7" s="229" customFormat="1" ht="12.75">
      <c r="A145" s="28"/>
      <c r="B145" s="54" t="s">
        <v>281</v>
      </c>
      <c r="C145" s="215" t="s">
        <v>225</v>
      </c>
      <c r="D145" s="107">
        <v>59427.958789769036</v>
      </c>
      <c r="E145" s="107">
        <v>49736.04489154193</v>
      </c>
      <c r="F145" s="107">
        <v>50873.672235501646</v>
      </c>
      <c r="G145" s="271"/>
    </row>
    <row r="146" spans="1:7" s="229" customFormat="1" ht="26.25" customHeight="1">
      <c r="A146" s="28"/>
      <c r="B146" s="54" t="s">
        <v>282</v>
      </c>
      <c r="C146" s="103" t="s">
        <v>267</v>
      </c>
      <c r="D146" s="21">
        <v>1537.20488796288</v>
      </c>
      <c r="E146" s="21">
        <v>0</v>
      </c>
      <c r="F146" s="21">
        <v>0</v>
      </c>
      <c r="G146" s="271"/>
    </row>
    <row r="147" spans="1:7" s="201" customFormat="1" ht="12.75">
      <c r="A147" s="47" t="s">
        <v>337</v>
      </c>
      <c r="B147" s="71"/>
      <c r="C147" s="134" t="s">
        <v>232</v>
      </c>
      <c r="D147" s="49">
        <v>274635.18016693724</v>
      </c>
      <c r="E147" s="49">
        <v>269042.15612337505</v>
      </c>
      <c r="F147" s="49">
        <v>263213.413776795</v>
      </c>
      <c r="G147" s="276">
        <f>(F147-E147)/E147</f>
        <v>-0.021664791981176316</v>
      </c>
    </row>
    <row r="148" spans="1:7" s="229" customFormat="1" ht="12.75">
      <c r="A148" s="28"/>
      <c r="B148" s="54" t="s">
        <v>280</v>
      </c>
      <c r="C148" s="215" t="s">
        <v>224</v>
      </c>
      <c r="D148" s="107">
        <v>215487.21447471017</v>
      </c>
      <c r="E148" s="107">
        <v>209911.09889688494</v>
      </c>
      <c r="F148" s="107">
        <v>209911.09889688494</v>
      </c>
      <c r="G148" s="271"/>
    </row>
    <row r="149" spans="1:7" s="229" customFormat="1" ht="12.75">
      <c r="A149" s="28"/>
      <c r="B149" s="54" t="s">
        <v>281</v>
      </c>
      <c r="C149" s="215" t="s">
        <v>225</v>
      </c>
      <c r="D149" s="107">
        <v>59147.965692227066</v>
      </c>
      <c r="E149" s="107">
        <v>51461.65940204262</v>
      </c>
      <c r="F149" s="107">
        <v>53302.314879910016</v>
      </c>
      <c r="G149" s="271"/>
    </row>
    <row r="150" spans="1:7" s="229" customFormat="1" ht="25.5" customHeight="1">
      <c r="A150" s="28"/>
      <c r="B150" s="54" t="s">
        <v>282</v>
      </c>
      <c r="C150" s="103" t="s">
        <v>268</v>
      </c>
      <c r="D150" s="21">
        <v>0</v>
      </c>
      <c r="E150" s="21">
        <v>7669.397824447484</v>
      </c>
      <c r="F150" s="21">
        <v>0</v>
      </c>
      <c r="G150" s="271"/>
    </row>
    <row r="151" spans="1:7" s="201" customFormat="1" ht="12.75">
      <c r="A151" s="47" t="s">
        <v>338</v>
      </c>
      <c r="B151" s="71"/>
      <c r="C151" s="134" t="s">
        <v>233</v>
      </c>
      <c r="D151" s="49">
        <v>267563.51923101506</v>
      </c>
      <c r="E151" s="49">
        <v>249673.0280060844</v>
      </c>
      <c r="F151" s="49">
        <v>255440.86255160868</v>
      </c>
      <c r="G151" s="276">
        <f>(F151-E151)/E151</f>
        <v>0.02310155242473251</v>
      </c>
    </row>
    <row r="152" spans="1:7" s="229" customFormat="1" ht="12.75">
      <c r="A152" s="28"/>
      <c r="B152" s="54" t="s">
        <v>280</v>
      </c>
      <c r="C152" s="215" t="s">
        <v>224</v>
      </c>
      <c r="D152" s="107">
        <v>206635.13031585136</v>
      </c>
      <c r="E152" s="107">
        <v>197987.67783416205</v>
      </c>
      <c r="F152" s="107">
        <v>202394.1942658469</v>
      </c>
      <c r="G152" s="271"/>
    </row>
    <row r="153" spans="1:7" s="229" customFormat="1" ht="12.75">
      <c r="A153" s="28"/>
      <c r="B153" s="54" t="s">
        <v>281</v>
      </c>
      <c r="C153" s="215" t="s">
        <v>225</v>
      </c>
      <c r="D153" s="107">
        <v>60928.38891516368</v>
      </c>
      <c r="E153" s="107">
        <v>51685.350171922335</v>
      </c>
      <c r="F153" s="107">
        <v>53046.66828576176</v>
      </c>
      <c r="G153" s="271"/>
    </row>
    <row r="154" spans="1:7" s="201" customFormat="1" ht="12.75">
      <c r="A154" s="47" t="s">
        <v>339</v>
      </c>
      <c r="B154" s="71"/>
      <c r="C154" s="134" t="s">
        <v>234</v>
      </c>
      <c r="D154" s="49">
        <v>262541.34316720563</v>
      </c>
      <c r="E154" s="49">
        <v>250283.89554280165</v>
      </c>
      <c r="F154" s="49">
        <v>249695.90837626066</v>
      </c>
      <c r="G154" s="276">
        <f>(F154-E154)/E154</f>
        <v>-0.0023492808646988442</v>
      </c>
    </row>
    <row r="155" spans="1:7" s="229" customFormat="1" ht="12.75">
      <c r="A155" s="28"/>
      <c r="B155" s="54" t="s">
        <v>280</v>
      </c>
      <c r="C155" s="212" t="s">
        <v>224</v>
      </c>
      <c r="D155" s="107">
        <v>203939.7773318165</v>
      </c>
      <c r="E155" s="107">
        <v>196840.9750361101</v>
      </c>
      <c r="F155" s="107">
        <v>196840.9750361101</v>
      </c>
      <c r="G155" s="271"/>
    </row>
    <row r="156" spans="1:7" s="229" customFormat="1" ht="12.75">
      <c r="A156" s="28"/>
      <c r="B156" s="54" t="s">
        <v>281</v>
      </c>
      <c r="C156" s="212" t="s">
        <v>225</v>
      </c>
      <c r="D156" s="107">
        <v>58601.56583538916</v>
      </c>
      <c r="E156" s="107">
        <v>51525.57105057968</v>
      </c>
      <c r="F156" s="107">
        <v>52854.93334015058</v>
      </c>
      <c r="G156" s="271"/>
    </row>
    <row r="157" spans="1:7" s="229" customFormat="1" ht="24" customHeight="1">
      <c r="A157" s="28"/>
      <c r="B157" s="54" t="s">
        <v>282</v>
      </c>
      <c r="C157" s="103" t="s">
        <v>269</v>
      </c>
      <c r="D157" s="21">
        <v>0</v>
      </c>
      <c r="E157" s="21">
        <v>1917.349456111871</v>
      </c>
      <c r="F157" s="21">
        <v>0</v>
      </c>
      <c r="G157" s="271"/>
    </row>
    <row r="158" spans="1:7" s="201" customFormat="1" ht="12.75">
      <c r="A158" s="47" t="s">
        <v>340</v>
      </c>
      <c r="B158" s="71"/>
      <c r="C158" s="134" t="s">
        <v>235</v>
      </c>
      <c r="D158" s="49">
        <v>283273.9770940652</v>
      </c>
      <c r="E158" s="49">
        <v>268604.10568430205</v>
      </c>
      <c r="F158" s="49">
        <v>268719.14665166877</v>
      </c>
      <c r="G158" s="276">
        <f>(F158-E158)/E158</f>
        <v>0.0004282919171083976</v>
      </c>
    </row>
    <row r="159" spans="1:7" s="229" customFormat="1" ht="12.75">
      <c r="A159" s="28"/>
      <c r="B159" s="54" t="s">
        <v>280</v>
      </c>
      <c r="C159" s="212" t="s">
        <v>224</v>
      </c>
      <c r="D159" s="107">
        <v>225390.83443048332</v>
      </c>
      <c r="E159" s="107">
        <v>216567.24144542584</v>
      </c>
      <c r="F159" s="107">
        <v>216567.24144542584</v>
      </c>
      <c r="G159" s="271"/>
    </row>
    <row r="160" spans="1:7" s="229" customFormat="1" ht="12.75">
      <c r="A160" s="28"/>
      <c r="B160" s="54" t="s">
        <v>281</v>
      </c>
      <c r="C160" s="212" t="s">
        <v>225</v>
      </c>
      <c r="D160" s="107">
        <v>57883.142663581864</v>
      </c>
      <c r="E160" s="107">
        <v>50758.63126813493</v>
      </c>
      <c r="F160" s="107">
        <v>52151.90520624289</v>
      </c>
      <c r="G160" s="271"/>
    </row>
    <row r="161" spans="1:7" s="229" customFormat="1" ht="24.75" customHeight="1">
      <c r="A161" s="28"/>
      <c r="B161" s="54" t="s">
        <v>282</v>
      </c>
      <c r="C161" s="103" t="s">
        <v>270</v>
      </c>
      <c r="D161" s="21">
        <v>0</v>
      </c>
      <c r="E161" s="21">
        <v>1278.2329707412473</v>
      </c>
      <c r="F161" s="21">
        <v>0</v>
      </c>
      <c r="G161" s="271"/>
    </row>
    <row r="162" spans="1:7" s="201" customFormat="1" ht="12.75">
      <c r="A162" s="47" t="s">
        <v>371</v>
      </c>
      <c r="B162" s="71"/>
      <c r="C162" s="134" t="s">
        <v>389</v>
      </c>
      <c r="D162" s="49">
        <v>20935.807779325864</v>
      </c>
      <c r="E162" s="49">
        <v>6391.1648537062365</v>
      </c>
      <c r="F162" s="49">
        <v>14060.562678153721</v>
      </c>
      <c r="G162" s="276">
        <f>(F162-E162)/E162</f>
        <v>1.2000000000000002</v>
      </c>
    </row>
    <row r="163" spans="1:7" s="229" customFormat="1" ht="12.75">
      <c r="A163" s="28"/>
      <c r="B163" s="54" t="s">
        <v>281</v>
      </c>
      <c r="C163" s="215" t="s">
        <v>225</v>
      </c>
      <c r="D163" s="21">
        <v>20935.807779325864</v>
      </c>
      <c r="E163" s="21">
        <v>6391.1648537062365</v>
      </c>
      <c r="F163" s="21">
        <v>14060.562678153721</v>
      </c>
      <c r="G163" s="271"/>
    </row>
    <row r="164" spans="1:7" ht="12.75">
      <c r="A164" s="47" t="s">
        <v>41</v>
      </c>
      <c r="B164" s="71"/>
      <c r="C164" s="134" t="s">
        <v>341</v>
      </c>
      <c r="D164" s="49">
        <v>450549.432464561</v>
      </c>
      <c r="E164" s="49">
        <v>420999.9616530109</v>
      </c>
      <c r="F164" s="49">
        <v>432344.0875333939</v>
      </c>
      <c r="G164" s="273">
        <f>(F164-E164)/E164</f>
        <v>0.026945669628665687</v>
      </c>
    </row>
    <row r="165" spans="1:7" s="201" customFormat="1" ht="12.75">
      <c r="A165" s="47"/>
      <c r="B165" s="71"/>
      <c r="C165" s="134" t="s">
        <v>229</v>
      </c>
      <c r="D165" s="49">
        <v>450549.432464561</v>
      </c>
      <c r="E165" s="49">
        <v>420999.9616530109</v>
      </c>
      <c r="F165" s="49">
        <v>432344.0875333939</v>
      </c>
      <c r="G165" s="276">
        <f>(F165-E165)/E165</f>
        <v>0.026945669628665687</v>
      </c>
    </row>
    <row r="166" spans="1:7" s="229" customFormat="1" ht="12.75">
      <c r="A166" s="28"/>
      <c r="B166" s="54" t="s">
        <v>280</v>
      </c>
      <c r="C166" s="215" t="s">
        <v>224</v>
      </c>
      <c r="D166" s="107">
        <v>340145.0979765572</v>
      </c>
      <c r="E166" s="107">
        <v>331252.4126647323</v>
      </c>
      <c r="F166" s="107">
        <v>329815.74271726765</v>
      </c>
      <c r="G166" s="271"/>
    </row>
    <row r="167" spans="1:7" s="229" customFormat="1" ht="12" customHeight="1">
      <c r="A167" s="28"/>
      <c r="B167" s="54" t="s">
        <v>281</v>
      </c>
      <c r="C167" s="215" t="s">
        <v>225</v>
      </c>
      <c r="D167" s="21">
        <v>110404.33448800382</v>
      </c>
      <c r="E167" s="21">
        <v>88469.31601753736</v>
      </c>
      <c r="F167" s="21">
        <v>86550.4326818606</v>
      </c>
      <c r="G167" s="271"/>
    </row>
    <row r="168" spans="1:7" s="100" customFormat="1" ht="24" customHeight="1">
      <c r="A168" s="28"/>
      <c r="B168" s="54" t="s">
        <v>282</v>
      </c>
      <c r="C168" s="103" t="s">
        <v>259</v>
      </c>
      <c r="D168" s="51">
        <v>0</v>
      </c>
      <c r="E168" s="51">
        <v>1278.2329707412473</v>
      </c>
      <c r="F168" s="51">
        <v>15977.912134265593</v>
      </c>
      <c r="G168" s="271"/>
    </row>
    <row r="169" spans="1:7" ht="12.75">
      <c r="A169" s="18" t="s">
        <v>42</v>
      </c>
      <c r="B169" s="31"/>
      <c r="C169" s="269" t="s">
        <v>343</v>
      </c>
      <c r="D169" s="52">
        <v>2621910.806181535</v>
      </c>
      <c r="E169" s="52">
        <v>2446597.0881852927</v>
      </c>
      <c r="F169" s="52">
        <v>2188598.9927524193</v>
      </c>
      <c r="G169" s="273">
        <f>(F169-E169)/E169</f>
        <v>-0.1054518116933743</v>
      </c>
    </row>
    <row r="170" spans="1:7" s="201" customFormat="1" ht="12.75">
      <c r="A170" s="47" t="s">
        <v>344</v>
      </c>
      <c r="B170" s="71"/>
      <c r="C170" s="134" t="s">
        <v>226</v>
      </c>
      <c r="D170" s="49">
        <v>1370379.641583475</v>
      </c>
      <c r="E170" s="49">
        <v>1269279.3961627446</v>
      </c>
      <c r="F170" s="49">
        <v>1087638.2089399614</v>
      </c>
      <c r="G170" s="276">
        <f>(F170-E170)/E170</f>
        <v>-0.14310575573188736</v>
      </c>
    </row>
    <row r="171" spans="1:7" s="229" customFormat="1" ht="12.75">
      <c r="A171" s="28"/>
      <c r="B171" s="54" t="s">
        <v>280</v>
      </c>
      <c r="C171" s="215" t="s">
        <v>224</v>
      </c>
      <c r="D171" s="107">
        <v>1063695.0935027418</v>
      </c>
      <c r="E171" s="107">
        <v>984662.6743190214</v>
      </c>
      <c r="F171" s="107">
        <v>837392.7882095791</v>
      </c>
      <c r="G171" s="271"/>
    </row>
    <row r="172" spans="1:7" s="229" customFormat="1" ht="12.75">
      <c r="A172" s="28"/>
      <c r="B172" s="54" t="s">
        <v>281</v>
      </c>
      <c r="C172" s="215" t="s">
        <v>225</v>
      </c>
      <c r="D172" s="107">
        <v>306684.5480807332</v>
      </c>
      <c r="E172" s="107">
        <v>263653.7011235668</v>
      </c>
      <c r="F172" s="107">
        <v>236052.9444096481</v>
      </c>
      <c r="G172" s="271"/>
    </row>
    <row r="173" spans="1:7" s="229" customFormat="1" ht="24.75" customHeight="1">
      <c r="A173" s="28"/>
      <c r="B173" s="54" t="s">
        <v>282</v>
      </c>
      <c r="C173" s="103" t="s">
        <v>262</v>
      </c>
      <c r="D173" s="51">
        <v>0</v>
      </c>
      <c r="E173" s="51">
        <v>20963.020720156455</v>
      </c>
      <c r="F173" s="51">
        <v>14192.476320734218</v>
      </c>
      <c r="G173" s="271"/>
    </row>
    <row r="174" spans="1:7" s="201" customFormat="1" ht="12.75">
      <c r="A174" s="47" t="s">
        <v>345</v>
      </c>
      <c r="B174" s="71"/>
      <c r="C174" s="134" t="s">
        <v>227</v>
      </c>
      <c r="D174" s="49">
        <v>730828.7097516394</v>
      </c>
      <c r="E174" s="49">
        <v>674796.0579295183</v>
      </c>
      <c r="F174" s="49">
        <v>666687.7149029182</v>
      </c>
      <c r="G174" s="276">
        <f>(F174-E174)/E174</f>
        <v>-0.01201599050753048</v>
      </c>
    </row>
    <row r="175" spans="1:7" s="229" customFormat="1" ht="12.75">
      <c r="A175" s="28"/>
      <c r="B175" s="54" t="s">
        <v>280</v>
      </c>
      <c r="C175" s="215" t="s">
        <v>224</v>
      </c>
      <c r="D175" s="107">
        <v>583563.7467564838</v>
      </c>
      <c r="E175" s="107">
        <v>545456.6487287973</v>
      </c>
      <c r="F175" s="107">
        <v>536542.9550189818</v>
      </c>
      <c r="G175" s="271"/>
    </row>
    <row r="176" spans="1:7" s="229" customFormat="1" ht="12.75">
      <c r="A176" s="28"/>
      <c r="B176" s="54" t="s">
        <v>281</v>
      </c>
      <c r="C176" s="215" t="s">
        <v>225</v>
      </c>
      <c r="D176" s="107">
        <v>140873.79814144928</v>
      </c>
      <c r="E176" s="107">
        <v>129339.40920072093</v>
      </c>
      <c r="F176" s="107">
        <v>130144.75988393645</v>
      </c>
      <c r="G176" s="271"/>
    </row>
    <row r="177" spans="1:7" s="100" customFormat="1" ht="24.75" customHeight="1">
      <c r="A177" s="28"/>
      <c r="B177" s="54" t="s">
        <v>282</v>
      </c>
      <c r="C177" s="103" t="s">
        <v>261</v>
      </c>
      <c r="D177" s="51">
        <v>6391.1648537062365</v>
      </c>
      <c r="E177" s="51">
        <v>0</v>
      </c>
      <c r="F177" s="51">
        <v>0</v>
      </c>
      <c r="G177" s="271"/>
    </row>
    <row r="178" spans="1:7" s="201" customFormat="1" ht="12.75">
      <c r="A178" s="47" t="s">
        <v>346</v>
      </c>
      <c r="B178" s="71"/>
      <c r="C178" s="134" t="s">
        <v>88</v>
      </c>
      <c r="D178" s="49">
        <v>370795.88153336826</v>
      </c>
      <c r="E178" s="49">
        <v>367668.0556798282</v>
      </c>
      <c r="F178" s="49">
        <v>344796.7609576522</v>
      </c>
      <c r="G178" s="276">
        <f>(F178-E178)/E178</f>
        <v>-0.0622063689484429</v>
      </c>
    </row>
    <row r="179" spans="1:7" s="229" customFormat="1" ht="12.75">
      <c r="A179" s="28"/>
      <c r="B179" s="54" t="s">
        <v>280</v>
      </c>
      <c r="C179" s="215" t="s">
        <v>224</v>
      </c>
      <c r="D179" s="61">
        <v>279654.72882287524</v>
      </c>
      <c r="E179" s="61">
        <v>266224.61109761865</v>
      </c>
      <c r="F179" s="61">
        <v>258037.72065496657</v>
      </c>
      <c r="G179" s="271"/>
    </row>
    <row r="180" spans="1:7" s="229" customFormat="1" ht="12.75">
      <c r="A180" s="28"/>
      <c r="B180" s="54" t="s">
        <v>281</v>
      </c>
      <c r="C180" s="215" t="s">
        <v>225</v>
      </c>
      <c r="D180" s="61">
        <v>91141.152710493</v>
      </c>
      <c r="E180" s="61">
        <v>89811.52454846421</v>
      </c>
      <c r="F180" s="61">
        <v>86759.04030268556</v>
      </c>
      <c r="G180" s="271"/>
    </row>
    <row r="181" spans="1:7" s="229" customFormat="1" ht="12.75">
      <c r="A181" s="28"/>
      <c r="B181" s="54" t="s">
        <v>54</v>
      </c>
      <c r="C181" s="215" t="s">
        <v>9</v>
      </c>
      <c r="D181" s="61">
        <v>1.4923369933404065</v>
      </c>
      <c r="E181" s="61">
        <v>0</v>
      </c>
      <c r="F181" s="61">
        <v>0</v>
      </c>
      <c r="G181" s="271"/>
    </row>
    <row r="182" spans="1:7" s="100" customFormat="1" ht="24" customHeight="1">
      <c r="A182" s="28"/>
      <c r="B182" s="54" t="s">
        <v>282</v>
      </c>
      <c r="C182" s="103" t="s">
        <v>260</v>
      </c>
      <c r="D182" s="51">
        <v>0</v>
      </c>
      <c r="E182" s="51">
        <v>11631.920033745351</v>
      </c>
      <c r="F182" s="51">
        <v>0</v>
      </c>
      <c r="G182" s="271"/>
    </row>
    <row r="183" spans="1:7" s="201" customFormat="1" ht="24.75" customHeight="1">
      <c r="A183" s="47" t="s">
        <v>351</v>
      </c>
      <c r="B183" s="71"/>
      <c r="C183" s="134" t="s">
        <v>108</v>
      </c>
      <c r="D183" s="49">
        <v>149906.57331305204</v>
      </c>
      <c r="E183" s="49">
        <v>134853.57841320158</v>
      </c>
      <c r="F183" s="49">
        <v>89476.30795188731</v>
      </c>
      <c r="G183" s="276">
        <f>(F183-E183)/E183</f>
        <v>-0.33649289099526064</v>
      </c>
    </row>
    <row r="184" spans="1:7" s="229" customFormat="1" ht="12.75">
      <c r="A184" s="28"/>
      <c r="B184" s="54" t="s">
        <v>281</v>
      </c>
      <c r="C184" s="215" t="s">
        <v>225</v>
      </c>
      <c r="D184" s="21">
        <v>149906.57331305204</v>
      </c>
      <c r="E184" s="21">
        <v>134853.57841320158</v>
      </c>
      <c r="F184" s="21">
        <v>89476.30795188731</v>
      </c>
      <c r="G184" s="271">
        <f>(F184-E184)/E184</f>
        <v>-0.33649289099526064</v>
      </c>
    </row>
    <row r="185" spans="1:7" ht="12.75">
      <c r="A185" s="47" t="s">
        <v>43</v>
      </c>
      <c r="B185" s="71"/>
      <c r="C185" s="134" t="s">
        <v>230</v>
      </c>
      <c r="D185" s="49">
        <v>107087.12180281979</v>
      </c>
      <c r="E185" s="49">
        <v>107026.44664016464</v>
      </c>
      <c r="F185" s="49">
        <v>106925.21058888194</v>
      </c>
      <c r="G185" s="273">
        <f>(F185-E185)/E185</f>
        <v>-0.000945897527767761</v>
      </c>
    </row>
    <row r="186" spans="1:7" ht="12.75">
      <c r="A186" s="28"/>
      <c r="B186" s="54" t="s">
        <v>280</v>
      </c>
      <c r="C186" s="215" t="s">
        <v>224</v>
      </c>
      <c r="D186" s="107">
        <v>79996.53215395038</v>
      </c>
      <c r="E186" s="107">
        <v>81431.17354569044</v>
      </c>
      <c r="F186" s="107">
        <v>80683.7268160495</v>
      </c>
      <c r="G186" s="273"/>
    </row>
    <row r="187" spans="1:7" ht="12.75">
      <c r="A187" s="28"/>
      <c r="B187" s="54" t="s">
        <v>281</v>
      </c>
      <c r="C187" s="215" t="s">
        <v>225</v>
      </c>
      <c r="D187" s="107">
        <v>27090.58964886941</v>
      </c>
      <c r="E187" s="107">
        <v>25595.2730944742</v>
      </c>
      <c r="F187" s="107">
        <v>26241.48377283244</v>
      </c>
      <c r="G187" s="273"/>
    </row>
    <row r="188" spans="1:7" ht="12.75">
      <c r="A188" s="47" t="s">
        <v>44</v>
      </c>
      <c r="B188" s="71"/>
      <c r="C188" s="134" t="s">
        <v>219</v>
      </c>
      <c r="D188" s="49">
        <v>958.6747280559355</v>
      </c>
      <c r="E188" s="49">
        <v>3259.4940753901806</v>
      </c>
      <c r="F188" s="49">
        <v>4473.815397594366</v>
      </c>
      <c r="G188" s="273">
        <f>(F188-E188)/E188</f>
        <v>0.3725490196078433</v>
      </c>
    </row>
    <row r="189" spans="1:7" ht="12.75">
      <c r="A189" s="29"/>
      <c r="B189" s="53" t="s">
        <v>281</v>
      </c>
      <c r="C189" s="103" t="s">
        <v>225</v>
      </c>
      <c r="D189" s="48">
        <v>958.6747280559355</v>
      </c>
      <c r="E189" s="48">
        <v>3259.4940753901806</v>
      </c>
      <c r="F189" s="48">
        <v>4473.815397594366</v>
      </c>
      <c r="G189" s="273"/>
    </row>
    <row r="190" spans="1:7" ht="12.75">
      <c r="A190" s="47" t="s">
        <v>45</v>
      </c>
      <c r="B190" s="71"/>
      <c r="C190" s="134" t="s">
        <v>220</v>
      </c>
      <c r="D190" s="49">
        <v>3742.793961627446</v>
      </c>
      <c r="E190" s="49">
        <v>4729.461991742615</v>
      </c>
      <c r="F190" s="49">
        <v>3451.229021001368</v>
      </c>
      <c r="G190" s="273">
        <f>(F190-E190)/E190</f>
        <v>-0.27027027027027023</v>
      </c>
    </row>
    <row r="191" spans="1:7" ht="12.75">
      <c r="A191" s="47"/>
      <c r="B191" s="53" t="s">
        <v>12</v>
      </c>
      <c r="C191" s="103" t="s">
        <v>188</v>
      </c>
      <c r="D191" s="154">
        <v>307.28720616619586</v>
      </c>
      <c r="E191" s="154">
        <v>0</v>
      </c>
      <c r="F191" s="154">
        <v>0</v>
      </c>
      <c r="G191" s="273"/>
    </row>
    <row r="192" spans="1:7" ht="12.75">
      <c r="A192" s="47"/>
      <c r="B192" s="54" t="s">
        <v>280</v>
      </c>
      <c r="C192" s="215" t="s">
        <v>224</v>
      </c>
      <c r="D192" s="111">
        <v>167.06504927588102</v>
      </c>
      <c r="E192" s="111">
        <v>0</v>
      </c>
      <c r="F192" s="111">
        <v>0</v>
      </c>
      <c r="G192" s="273"/>
    </row>
    <row r="193" spans="1:7" ht="12.75">
      <c r="A193" s="29"/>
      <c r="B193" s="53" t="s">
        <v>281</v>
      </c>
      <c r="C193" s="103" t="s">
        <v>225</v>
      </c>
      <c r="D193" s="111">
        <v>3268.4417061853696</v>
      </c>
      <c r="E193" s="111">
        <v>4729.461991742615</v>
      </c>
      <c r="F193" s="111">
        <v>3451.229021001368</v>
      </c>
      <c r="G193" s="273"/>
    </row>
    <row r="194" spans="1:7" s="155" customFormat="1" ht="12.75">
      <c r="A194" s="47" t="s">
        <v>46</v>
      </c>
      <c r="B194" s="71"/>
      <c r="C194" s="134" t="s">
        <v>256</v>
      </c>
      <c r="D194" s="44">
        <v>7768.205233085782</v>
      </c>
      <c r="E194" s="44">
        <v>11120.626845448853</v>
      </c>
      <c r="F194" s="44">
        <v>11560.722457275064</v>
      </c>
      <c r="G194" s="279">
        <f>(F194-E194)/E194</f>
        <v>0.03957471264367812</v>
      </c>
    </row>
    <row r="195" spans="1:7" s="155" customFormat="1" ht="12.75">
      <c r="A195" s="47"/>
      <c r="B195" s="53" t="s">
        <v>12</v>
      </c>
      <c r="C195" s="103" t="s">
        <v>188</v>
      </c>
      <c r="D195" s="206">
        <v>3706.8756151496173</v>
      </c>
      <c r="E195" s="206">
        <v>0</v>
      </c>
      <c r="F195" s="67">
        <v>0</v>
      </c>
      <c r="G195" s="279"/>
    </row>
    <row r="196" spans="1:7" s="155" customFormat="1" ht="12.75">
      <c r="A196" s="29"/>
      <c r="B196" s="53" t="s">
        <v>281</v>
      </c>
      <c r="C196" s="103" t="s">
        <v>225</v>
      </c>
      <c r="D196" s="206">
        <v>4045.3517058018997</v>
      </c>
      <c r="E196" s="206">
        <v>11120.626845448853</v>
      </c>
      <c r="F196" s="67">
        <v>11560.722457275064</v>
      </c>
      <c r="G196" s="279"/>
    </row>
    <row r="197" spans="1:7" s="155" customFormat="1" ht="12.75">
      <c r="A197" s="197"/>
      <c r="B197" s="261" t="s">
        <v>54</v>
      </c>
      <c r="C197" s="218" t="s">
        <v>9</v>
      </c>
      <c r="D197" s="198">
        <v>15.977912134265592</v>
      </c>
      <c r="E197" s="198">
        <v>0</v>
      </c>
      <c r="F197" s="198">
        <v>0</v>
      </c>
      <c r="G197" s="279"/>
    </row>
    <row r="198" spans="1:7" s="2" customFormat="1" ht="12.75">
      <c r="A198" s="36" t="s">
        <v>47</v>
      </c>
      <c r="B198" s="70"/>
      <c r="C198" s="211" t="s">
        <v>221</v>
      </c>
      <c r="D198" s="65">
        <v>753720.7521122801</v>
      </c>
      <c r="E198" s="65">
        <v>833830.800301663</v>
      </c>
      <c r="F198" s="65">
        <v>819986.4507305102</v>
      </c>
      <c r="G198" s="275">
        <f>(F198-E198)/E198</f>
        <v>-0.0166033079686481</v>
      </c>
    </row>
    <row r="199" spans="1:7" ht="25.5">
      <c r="A199" s="60" t="s">
        <v>10</v>
      </c>
      <c r="B199" s="72"/>
      <c r="C199" s="214" t="s">
        <v>222</v>
      </c>
      <c r="D199" s="52">
        <v>76378.5103472959</v>
      </c>
      <c r="E199" s="52">
        <v>60093.82230005241</v>
      </c>
      <c r="F199" s="52">
        <v>46335.94518937021</v>
      </c>
      <c r="G199" s="273">
        <f>(F199-E199)/E199</f>
        <v>-0.22893995728859132</v>
      </c>
    </row>
    <row r="200" spans="1:7" ht="12.75">
      <c r="A200" s="28"/>
      <c r="B200" s="54" t="s">
        <v>377</v>
      </c>
      <c r="C200" s="215" t="s">
        <v>312</v>
      </c>
      <c r="D200" s="21">
        <v>55827.14455536666</v>
      </c>
      <c r="E200" s="21">
        <v>31653.138701059655</v>
      </c>
      <c r="F200" s="21">
        <v>21090.84401723058</v>
      </c>
      <c r="G200" s="273"/>
    </row>
    <row r="201" spans="1:7" s="262" customFormat="1" ht="12.75">
      <c r="A201" s="28"/>
      <c r="B201" s="54" t="s">
        <v>12</v>
      </c>
      <c r="C201" s="212" t="s">
        <v>188</v>
      </c>
      <c r="D201" s="107">
        <v>191.7349456111871</v>
      </c>
      <c r="E201" s="107">
        <v>0</v>
      </c>
      <c r="F201" s="107">
        <v>958.6747280559355</v>
      </c>
      <c r="G201" s="280"/>
    </row>
    <row r="202" spans="1:7" s="263" customFormat="1" ht="12.75">
      <c r="A202" s="77"/>
      <c r="B202" s="54"/>
      <c r="C202" s="176" t="s">
        <v>417</v>
      </c>
      <c r="D202" s="152">
        <v>0</v>
      </c>
      <c r="E202" s="152">
        <v>0</v>
      </c>
      <c r="F202" s="152">
        <v>958.6747280559355</v>
      </c>
      <c r="G202" s="281"/>
    </row>
    <row r="203" spans="1:7" s="262" customFormat="1" ht="12.75">
      <c r="A203" s="28"/>
      <c r="B203" s="54" t="s">
        <v>280</v>
      </c>
      <c r="C203" s="212" t="s">
        <v>70</v>
      </c>
      <c r="D203" s="107">
        <v>74.2014239515294</v>
      </c>
      <c r="E203" s="107">
        <v>0</v>
      </c>
      <c r="F203" s="107">
        <v>0</v>
      </c>
      <c r="G203" s="280"/>
    </row>
    <row r="204" spans="1:7" ht="12.75">
      <c r="A204" s="28"/>
      <c r="B204" s="54" t="s">
        <v>281</v>
      </c>
      <c r="C204" s="215" t="s">
        <v>225</v>
      </c>
      <c r="D204" s="21">
        <v>20285.42942236652</v>
      </c>
      <c r="E204" s="21">
        <v>24286.4264440837</v>
      </c>
      <c r="F204" s="21">
        <v>24286.4264440837</v>
      </c>
      <c r="G204" s="273"/>
    </row>
    <row r="205" spans="1:7" ht="12.75">
      <c r="A205" s="77"/>
      <c r="B205" s="54" t="s">
        <v>54</v>
      </c>
      <c r="C205" s="270" t="s">
        <v>9</v>
      </c>
      <c r="D205" s="163">
        <v>0</v>
      </c>
      <c r="E205" s="163">
        <v>0</v>
      </c>
      <c r="F205" s="163">
        <v>0</v>
      </c>
      <c r="G205" s="273"/>
    </row>
    <row r="206" spans="1:7" ht="25.5">
      <c r="A206" s="77"/>
      <c r="B206" s="54" t="s">
        <v>282</v>
      </c>
      <c r="C206" s="103" t="s">
        <v>79</v>
      </c>
      <c r="D206" s="163">
        <v>0</v>
      </c>
      <c r="E206" s="163">
        <v>4154.2571549090535</v>
      </c>
      <c r="F206" s="163">
        <v>0</v>
      </c>
      <c r="G206" s="273"/>
    </row>
    <row r="207" spans="1:7" s="2" customFormat="1" ht="12.75">
      <c r="A207" s="47" t="s">
        <v>347</v>
      </c>
      <c r="B207" s="71"/>
      <c r="C207" s="134" t="s">
        <v>242</v>
      </c>
      <c r="D207" s="49">
        <v>207796.20620454286</v>
      </c>
      <c r="E207" s="49">
        <v>203999.59096544937</v>
      </c>
      <c r="F207" s="49">
        <v>205603.77334372964</v>
      </c>
      <c r="G207" s="277">
        <f>(F207-E207)/E207</f>
        <v>0.007863654876405913</v>
      </c>
    </row>
    <row r="208" spans="1:7" ht="12.75">
      <c r="A208" s="28"/>
      <c r="B208" s="54" t="s">
        <v>280</v>
      </c>
      <c r="C208" s="212" t="s">
        <v>224</v>
      </c>
      <c r="D208" s="107">
        <v>135545.03853872407</v>
      </c>
      <c r="E208" s="107">
        <v>134853.57841320158</v>
      </c>
      <c r="F208" s="107">
        <v>134853.57841320158</v>
      </c>
      <c r="G208" s="273"/>
    </row>
    <row r="209" spans="1:7" ht="12.75">
      <c r="A209" s="28"/>
      <c r="B209" s="54" t="s">
        <v>281</v>
      </c>
      <c r="C209" s="215" t="s">
        <v>225</v>
      </c>
      <c r="D209" s="107">
        <v>71976.53931205501</v>
      </c>
      <c r="E209" s="107">
        <v>69146.01255224778</v>
      </c>
      <c r="F209" s="107">
        <v>70750.19493052804</v>
      </c>
      <c r="G209" s="273"/>
    </row>
    <row r="210" spans="1:7" ht="12.75">
      <c r="A210" s="28"/>
      <c r="B210" s="54" t="s">
        <v>54</v>
      </c>
      <c r="C210" s="212" t="s">
        <v>9</v>
      </c>
      <c r="D210" s="21">
        <v>274.628353763757</v>
      </c>
      <c r="E210" s="21">
        <v>0</v>
      </c>
      <c r="F210" s="21">
        <v>0</v>
      </c>
      <c r="G210" s="273"/>
    </row>
    <row r="211" spans="1:7" ht="12.75">
      <c r="A211" s="60" t="s">
        <v>11</v>
      </c>
      <c r="B211" s="72"/>
      <c r="C211" s="214" t="s">
        <v>348</v>
      </c>
      <c r="D211" s="52">
        <v>126149.45099893906</v>
      </c>
      <c r="E211" s="52">
        <v>126374.29217849245</v>
      </c>
      <c r="F211" s="52">
        <v>122774.2768396968</v>
      </c>
      <c r="G211" s="273">
        <f>(F211-E211)/E211</f>
        <v>-0.028486927813696085</v>
      </c>
    </row>
    <row r="212" spans="1:7" ht="12.75">
      <c r="A212" s="60"/>
      <c r="B212" s="54" t="s">
        <v>377</v>
      </c>
      <c r="C212" s="215" t="s">
        <v>312</v>
      </c>
      <c r="D212" s="205">
        <v>469.43105850472307</v>
      </c>
      <c r="E212" s="205">
        <v>3195.5824268531182</v>
      </c>
      <c r="F212" s="205">
        <v>4473.815397594366</v>
      </c>
      <c r="G212" s="273"/>
    </row>
    <row r="213" spans="1:7" ht="12.75">
      <c r="A213" s="60"/>
      <c r="B213" s="53" t="s">
        <v>12</v>
      </c>
      <c r="C213" s="103" t="s">
        <v>188</v>
      </c>
      <c r="D213" s="48">
        <v>306.77591297789934</v>
      </c>
      <c r="E213" s="48">
        <v>0</v>
      </c>
      <c r="F213" s="48">
        <v>2109.084401723058</v>
      </c>
      <c r="G213" s="273"/>
    </row>
    <row r="214" spans="1:7" s="153" customFormat="1" ht="12.75">
      <c r="A214" s="28"/>
      <c r="B214" s="54" t="s">
        <v>281</v>
      </c>
      <c r="C214" s="215" t="s">
        <v>225</v>
      </c>
      <c r="D214" s="21">
        <v>125373.24402745644</v>
      </c>
      <c r="E214" s="21">
        <v>123178.70975163934</v>
      </c>
      <c r="F214" s="21">
        <v>116191.37704037939</v>
      </c>
      <c r="G214" s="273"/>
    </row>
    <row r="215" spans="1:7" s="153" customFormat="1" ht="12.75">
      <c r="A215" s="60" t="s">
        <v>48</v>
      </c>
      <c r="B215" s="72"/>
      <c r="C215" s="214" t="s">
        <v>349</v>
      </c>
      <c r="D215" s="52">
        <v>113241.02360896298</v>
      </c>
      <c r="E215" s="52">
        <v>123029.92343384506</v>
      </c>
      <c r="F215" s="52">
        <v>131018.87950097786</v>
      </c>
      <c r="G215" s="273">
        <f>(F215-E215)/E215</f>
        <v>0.0649350649350649</v>
      </c>
    </row>
    <row r="216" spans="1:7" s="153" customFormat="1" ht="12.75">
      <c r="A216" s="60"/>
      <c r="B216" s="54" t="s">
        <v>377</v>
      </c>
      <c r="C216" s="215" t="s">
        <v>312</v>
      </c>
      <c r="D216" s="21">
        <v>25831.874017358405</v>
      </c>
      <c r="E216" s="21">
        <v>47166.79662035203</v>
      </c>
      <c r="F216" s="21">
        <v>53238.403231372955</v>
      </c>
      <c r="G216" s="273"/>
    </row>
    <row r="217" spans="1:7" s="153" customFormat="1" ht="12.75">
      <c r="A217" s="28"/>
      <c r="B217" s="54" t="s">
        <v>12</v>
      </c>
      <c r="C217" s="215" t="s">
        <v>188</v>
      </c>
      <c r="D217" s="51">
        <v>487.77370163486</v>
      </c>
      <c r="E217" s="51">
        <v>0</v>
      </c>
      <c r="F217" s="51">
        <v>0</v>
      </c>
      <c r="G217" s="273"/>
    </row>
    <row r="218" spans="1:7" s="153" customFormat="1" ht="12.75">
      <c r="A218" s="28"/>
      <c r="B218" s="54" t="s">
        <v>280</v>
      </c>
      <c r="C218" s="212" t="s">
        <v>224</v>
      </c>
      <c r="D218" s="51">
        <v>28.824153490215128</v>
      </c>
      <c r="E218" s="51">
        <v>0</v>
      </c>
      <c r="F218" s="51">
        <v>0</v>
      </c>
      <c r="G218" s="273"/>
    </row>
    <row r="219" spans="1:7" s="153" customFormat="1" ht="12.75">
      <c r="A219" s="28"/>
      <c r="B219" s="54" t="s">
        <v>281</v>
      </c>
      <c r="C219" s="215" t="s">
        <v>59</v>
      </c>
      <c r="D219" s="51">
        <v>86842.06153413521</v>
      </c>
      <c r="E219" s="51">
        <v>75863.12681349303</v>
      </c>
      <c r="F219" s="51">
        <v>77780.4762696049</v>
      </c>
      <c r="G219" s="273"/>
    </row>
    <row r="220" spans="1:7" ht="12.75">
      <c r="A220" s="60"/>
      <c r="B220" s="54" t="s">
        <v>54</v>
      </c>
      <c r="C220" s="212" t="s">
        <v>9</v>
      </c>
      <c r="D220" s="264">
        <v>50.49020234427927</v>
      </c>
      <c r="E220" s="264">
        <v>0</v>
      </c>
      <c r="F220" s="264">
        <v>0</v>
      </c>
      <c r="G220" s="273"/>
    </row>
    <row r="221" spans="1:7" ht="12.75">
      <c r="A221" s="60" t="s">
        <v>49</v>
      </c>
      <c r="B221" s="72"/>
      <c r="C221" s="214" t="s">
        <v>223</v>
      </c>
      <c r="D221" s="52">
        <v>2036.225122390807</v>
      </c>
      <c r="E221" s="52">
        <v>1615.6864750169366</v>
      </c>
      <c r="F221" s="52">
        <v>2812.1125356307443</v>
      </c>
      <c r="G221" s="273">
        <f>(F221-E221)/E221</f>
        <v>0.7405063291139242</v>
      </c>
    </row>
    <row r="222" spans="1:7" ht="12.75">
      <c r="A222" s="28"/>
      <c r="B222" s="54" t="s">
        <v>12</v>
      </c>
      <c r="C222" s="215" t="s">
        <v>188</v>
      </c>
      <c r="D222" s="21">
        <v>0</v>
      </c>
      <c r="E222" s="21">
        <v>1615.6864750169366</v>
      </c>
      <c r="F222" s="21">
        <v>2812.1125356307443</v>
      </c>
      <c r="G222" s="273"/>
    </row>
    <row r="223" spans="1:7" s="153" customFormat="1" ht="12.75">
      <c r="A223" s="77"/>
      <c r="B223" s="54" t="s">
        <v>281</v>
      </c>
      <c r="C223" s="215" t="s">
        <v>59</v>
      </c>
      <c r="D223" s="264">
        <v>2036.225122390807</v>
      </c>
      <c r="E223" s="264">
        <v>0</v>
      </c>
      <c r="F223" s="264">
        <v>0</v>
      </c>
      <c r="G223" s="273"/>
    </row>
    <row r="224" spans="1:7" s="153" customFormat="1" ht="12.75">
      <c r="A224" s="60" t="s">
        <v>50</v>
      </c>
      <c r="B224" s="72"/>
      <c r="C224" s="214" t="s">
        <v>258</v>
      </c>
      <c r="D224" s="52">
        <v>36308.20753390513</v>
      </c>
      <c r="E224" s="52">
        <v>43523.832653739475</v>
      </c>
      <c r="F224" s="52">
        <v>42181.68803446116</v>
      </c>
      <c r="G224" s="273">
        <f>(F224-E224)/E224</f>
        <v>-0.030837004405286382</v>
      </c>
    </row>
    <row r="225" spans="1:7" ht="12.75">
      <c r="A225" s="28"/>
      <c r="B225" s="54" t="s">
        <v>281</v>
      </c>
      <c r="C225" s="215" t="s">
        <v>225</v>
      </c>
      <c r="D225" s="21">
        <v>36308.20753390513</v>
      </c>
      <c r="E225" s="21">
        <v>43523.832653739475</v>
      </c>
      <c r="F225" s="21">
        <v>42181.68803446116</v>
      </c>
      <c r="G225" s="273"/>
    </row>
    <row r="226" spans="1:7" ht="12.75">
      <c r="A226" s="60" t="s">
        <v>51</v>
      </c>
      <c r="B226" s="72"/>
      <c r="C226" s="214" t="s">
        <v>5</v>
      </c>
      <c r="D226" s="52">
        <v>187978.92193831247</v>
      </c>
      <c r="E226" s="52">
        <v>270208.5437091764</v>
      </c>
      <c r="F226" s="52">
        <v>265872.4579141794</v>
      </c>
      <c r="G226" s="273">
        <f>(F226-E226)/E226</f>
        <v>-0.01604718242981944</v>
      </c>
    </row>
    <row r="227" spans="1:7" ht="12.75">
      <c r="A227" s="28"/>
      <c r="B227" s="54" t="s">
        <v>377</v>
      </c>
      <c r="C227" s="215" t="s">
        <v>312</v>
      </c>
      <c r="D227" s="51">
        <v>187978.92193831247</v>
      </c>
      <c r="E227" s="51">
        <v>259417.38141193616</v>
      </c>
      <c r="F227" s="51">
        <v>255646.59414824948</v>
      </c>
      <c r="G227" s="273"/>
    </row>
    <row r="228" spans="1:7" s="4" customFormat="1" ht="12.75">
      <c r="A228" s="91"/>
      <c r="B228" s="54" t="s">
        <v>281</v>
      </c>
      <c r="C228" s="215" t="s">
        <v>225</v>
      </c>
      <c r="D228" s="264">
        <v>0</v>
      </c>
      <c r="E228" s="264">
        <v>10791.162297240295</v>
      </c>
      <c r="F228" s="264">
        <v>10225.863765929978</v>
      </c>
      <c r="G228" s="273"/>
    </row>
    <row r="229" spans="1:7" s="153" customFormat="1" ht="12.75" customHeight="1">
      <c r="A229" s="60" t="s">
        <v>52</v>
      </c>
      <c r="B229" s="72"/>
      <c r="C229" s="214" t="s">
        <v>350</v>
      </c>
      <c r="D229" s="52">
        <v>1219.8816356269094</v>
      </c>
      <c r="E229" s="52">
        <v>2236.907698797183</v>
      </c>
      <c r="F229" s="52">
        <v>2236.907698797183</v>
      </c>
      <c r="G229" s="273">
        <f>(F229-E229)/E229</f>
        <v>0</v>
      </c>
    </row>
    <row r="230" spans="1:7" s="153" customFormat="1" ht="12.75" customHeight="1">
      <c r="A230" s="28"/>
      <c r="B230" s="54" t="s">
        <v>12</v>
      </c>
      <c r="C230" s="215" t="s">
        <v>188</v>
      </c>
      <c r="D230" s="21">
        <v>0</v>
      </c>
      <c r="E230" s="21">
        <v>0</v>
      </c>
      <c r="F230" s="21">
        <v>0</v>
      </c>
      <c r="G230" s="273"/>
    </row>
    <row r="231" spans="1:7" s="153" customFormat="1" ht="12.75">
      <c r="A231" s="28"/>
      <c r="B231" s="54" t="s">
        <v>281</v>
      </c>
      <c r="C231" s="215" t="s">
        <v>225</v>
      </c>
      <c r="D231" s="21">
        <v>1219.8816356269094</v>
      </c>
      <c r="E231" s="21">
        <v>2236.907698797183</v>
      </c>
      <c r="F231" s="21">
        <v>2236.907698797183</v>
      </c>
      <c r="G231" s="273"/>
    </row>
    <row r="232" spans="1:7" ht="12.75">
      <c r="A232" s="60" t="s">
        <v>53</v>
      </c>
      <c r="B232" s="72"/>
      <c r="C232" s="214" t="s">
        <v>274</v>
      </c>
      <c r="D232" s="52">
        <v>2612.324722303887</v>
      </c>
      <c r="E232" s="52">
        <v>2748.200887093682</v>
      </c>
      <c r="F232" s="52">
        <v>1150.4096736671227</v>
      </c>
      <c r="G232" s="273">
        <f>(F232-E232)/E232</f>
        <v>-0.5813953488372093</v>
      </c>
    </row>
    <row r="233" spans="1:7" ht="12.75">
      <c r="A233" s="28"/>
      <c r="B233" s="54" t="s">
        <v>12</v>
      </c>
      <c r="C233" s="215" t="s">
        <v>188</v>
      </c>
      <c r="D233" s="21">
        <v>2300.8193473342453</v>
      </c>
      <c r="E233" s="21">
        <v>0</v>
      </c>
      <c r="F233" s="21">
        <v>0</v>
      </c>
      <c r="G233" s="273"/>
    </row>
    <row r="234" spans="1:7" ht="12.75">
      <c r="A234" s="28"/>
      <c r="B234" s="54" t="s">
        <v>280</v>
      </c>
      <c r="C234" s="212" t="s">
        <v>224</v>
      </c>
      <c r="D234" s="21">
        <v>0</v>
      </c>
      <c r="E234" s="21">
        <v>0</v>
      </c>
      <c r="F234" s="21">
        <v>0</v>
      </c>
      <c r="G234" s="273"/>
    </row>
    <row r="235" spans="1:7" ht="12.75">
      <c r="A235" s="28"/>
      <c r="B235" s="54" t="s">
        <v>281</v>
      </c>
      <c r="C235" s="215" t="s">
        <v>225</v>
      </c>
      <c r="D235" s="21">
        <v>311.505374969642</v>
      </c>
      <c r="E235" s="21">
        <v>2748.200887093682</v>
      </c>
      <c r="F235" s="21">
        <v>1150.4096736671227</v>
      </c>
      <c r="G235" s="273"/>
    </row>
    <row r="236" spans="4:6" ht="12.75">
      <c r="D236" s="265"/>
      <c r="E236" s="265"/>
      <c r="F236" s="265"/>
    </row>
    <row r="237" spans="4:6" ht="12.75">
      <c r="D237" s="265"/>
      <c r="E237" s="265"/>
      <c r="F237" s="265"/>
    </row>
    <row r="238" spans="1:7" ht="63.75" customHeight="1">
      <c r="A238" s="160" t="s">
        <v>57</v>
      </c>
      <c r="B238" s="160" t="s">
        <v>56</v>
      </c>
      <c r="C238" s="143" t="s">
        <v>58</v>
      </c>
      <c r="D238" s="165" t="s">
        <v>405</v>
      </c>
      <c r="E238" s="165" t="s">
        <v>83</v>
      </c>
      <c r="F238" s="165" t="s">
        <v>423</v>
      </c>
      <c r="G238" s="166" t="s">
        <v>76</v>
      </c>
    </row>
    <row r="239" spans="1:7" s="78" customFormat="1" ht="25.5">
      <c r="A239" s="18"/>
      <c r="B239" s="31"/>
      <c r="C239" s="268" t="s">
        <v>367</v>
      </c>
      <c r="D239" s="20">
        <v>11981568.414863292</v>
      </c>
      <c r="E239" s="20">
        <v>10490195.825291116</v>
      </c>
      <c r="F239" s="20">
        <v>8731034.857413113</v>
      </c>
      <c r="G239" s="278">
        <f aca="true" t="shared" si="0" ref="G239:G247">(F239-E239)/E239</f>
        <v>-0.167695722479917</v>
      </c>
    </row>
    <row r="240" spans="1:7" ht="25.5" customHeight="1">
      <c r="A240" s="10"/>
      <c r="B240" s="10">
        <v>155</v>
      </c>
      <c r="C240" s="103" t="s">
        <v>64</v>
      </c>
      <c r="D240" s="12">
        <v>2786080.1356205186</v>
      </c>
      <c r="E240" s="12">
        <v>1789653.98233482</v>
      </c>
      <c r="F240" s="12">
        <v>120285.81289225776</v>
      </c>
      <c r="G240" s="273">
        <f t="shared" si="0"/>
        <v>-0.9327882294121849</v>
      </c>
    </row>
    <row r="241" spans="1:7" ht="12.75">
      <c r="A241" s="10"/>
      <c r="B241" s="10">
        <v>65</v>
      </c>
      <c r="C241" s="217" t="s">
        <v>65</v>
      </c>
      <c r="D241" s="12">
        <v>118467.07910983857</v>
      </c>
      <c r="E241" s="12">
        <v>86962.40716833051</v>
      </c>
      <c r="F241" s="12">
        <v>119642.60606138075</v>
      </c>
      <c r="G241" s="273">
        <f t="shared" si="0"/>
        <v>0.37579685242373945</v>
      </c>
    </row>
    <row r="242" spans="1:7" ht="12.75">
      <c r="A242" s="10"/>
      <c r="B242" s="10">
        <v>60</v>
      </c>
      <c r="C242" s="217" t="s">
        <v>66</v>
      </c>
      <c r="D242" s="12">
        <v>1353.243516163256</v>
      </c>
      <c r="E242" s="12">
        <v>0</v>
      </c>
      <c r="F242" s="12">
        <v>0</v>
      </c>
      <c r="G242" s="273"/>
    </row>
    <row r="243" spans="1:7" ht="12.75">
      <c r="A243" s="10"/>
      <c r="B243" s="10">
        <v>55</v>
      </c>
      <c r="C243" s="217" t="s">
        <v>67</v>
      </c>
      <c r="D243" s="12">
        <v>3066216.840080271</v>
      </c>
      <c r="E243" s="12">
        <v>2821356.460828551</v>
      </c>
      <c r="F243" s="12">
        <v>2830105.518131735</v>
      </c>
      <c r="G243" s="273">
        <f t="shared" si="0"/>
        <v>0.0031010109586132786</v>
      </c>
    </row>
    <row r="244" spans="1:7" s="6" customFormat="1" ht="12.75">
      <c r="A244" s="10"/>
      <c r="B244" s="10">
        <v>50</v>
      </c>
      <c r="C244" s="217" t="s">
        <v>71</v>
      </c>
      <c r="D244" s="12">
        <v>5165621.274909564</v>
      </c>
      <c r="E244" s="12">
        <v>4850860.18687766</v>
      </c>
      <c r="F244" s="12">
        <v>4686264.491966306</v>
      </c>
      <c r="G244" s="223">
        <f t="shared" si="0"/>
        <v>-0.033931238702078335</v>
      </c>
    </row>
    <row r="245" spans="1:7" s="6" customFormat="1" ht="12.75">
      <c r="A245" s="10"/>
      <c r="B245" s="10">
        <v>45</v>
      </c>
      <c r="C245" s="217" t="s">
        <v>69</v>
      </c>
      <c r="D245" s="12">
        <v>573722.4700573926</v>
      </c>
      <c r="E245" s="12">
        <v>498579.8831695065</v>
      </c>
      <c r="F245" s="12">
        <v>589859.7778431098</v>
      </c>
      <c r="G245" s="223">
        <f t="shared" si="0"/>
        <v>0.18307977869730874</v>
      </c>
    </row>
    <row r="246" spans="1:7" s="6" customFormat="1" ht="12.75">
      <c r="A246" s="10"/>
      <c r="B246" s="10" t="s">
        <v>377</v>
      </c>
      <c r="C246" s="217" t="s">
        <v>68</v>
      </c>
      <c r="D246" s="12">
        <v>270107.3715695423</v>
      </c>
      <c r="E246" s="12">
        <v>341432.89916020096</v>
      </c>
      <c r="F246" s="12">
        <v>334449.6567944474</v>
      </c>
      <c r="G246" s="223">
        <f t="shared" si="0"/>
        <v>-0.020452751866998672</v>
      </c>
    </row>
    <row r="247" spans="1:7" ht="12.75">
      <c r="A247" s="10"/>
      <c r="B247" s="10"/>
      <c r="C247" s="217" t="s">
        <v>189</v>
      </c>
      <c r="D247" s="12">
        <v>0</v>
      </c>
      <c r="E247" s="12">
        <v>101350.00575204837</v>
      </c>
      <c r="F247" s="12">
        <v>50426.99372387611</v>
      </c>
      <c r="G247" s="273">
        <f t="shared" si="0"/>
        <v>-0.5024470561230635</v>
      </c>
    </row>
    <row r="248" spans="4:6" ht="12.75">
      <c r="D248" s="208"/>
      <c r="E248" s="208"/>
      <c r="F248" s="208"/>
    </row>
    <row r="249" spans="4:6" ht="12.75">
      <c r="D249" s="208"/>
      <c r="E249" s="208"/>
      <c r="F249" s="208"/>
    </row>
    <row r="252" spans="1:3" ht="12.75">
      <c r="A252" s="209"/>
      <c r="B252" s="209"/>
      <c r="C252" s="266"/>
    </row>
    <row r="253" spans="1:3" ht="12.75">
      <c r="A253" s="209"/>
      <c r="B253" s="209"/>
      <c r="C253" s="266"/>
    </row>
    <row r="254" spans="1:3" ht="12.75">
      <c r="A254" s="209"/>
      <c r="B254" s="209"/>
      <c r="C254" s="266"/>
    </row>
    <row r="255" spans="1:3" ht="12.75">
      <c r="A255" s="209"/>
      <c r="B255" s="209"/>
      <c r="C255" s="266"/>
    </row>
    <row r="256" spans="1:3" ht="12.75">
      <c r="A256" s="209"/>
      <c r="B256" s="209"/>
      <c r="C256" s="266"/>
    </row>
    <row r="257" spans="1:3" ht="12.75">
      <c r="A257" s="209"/>
      <c r="B257" s="209"/>
      <c r="C257" s="266"/>
    </row>
    <row r="258" spans="1:3" ht="12.75">
      <c r="A258" s="209"/>
      <c r="B258" s="209"/>
      <c r="C258" s="266"/>
    </row>
    <row r="259" spans="1:3" ht="12.75">
      <c r="A259" s="209"/>
      <c r="B259" s="209"/>
      <c r="C259" s="266"/>
    </row>
    <row r="260" spans="1:3" ht="12.75">
      <c r="A260" s="209"/>
      <c r="B260" s="209"/>
      <c r="C260" s="266"/>
    </row>
    <row r="261" spans="1:3" ht="12.75">
      <c r="A261" s="209"/>
      <c r="B261" s="209"/>
      <c r="C261" s="266"/>
    </row>
    <row r="262" spans="1:3" ht="12.75">
      <c r="A262" s="209"/>
      <c r="B262" s="209"/>
      <c r="C262" s="266"/>
    </row>
    <row r="263" spans="1:3" ht="12.75">
      <c r="A263" s="209"/>
      <c r="B263" s="209"/>
      <c r="C263" s="266"/>
    </row>
    <row r="264" spans="1:3" ht="12.75">
      <c r="A264" s="209"/>
      <c r="B264" s="209"/>
      <c r="C264" s="266"/>
    </row>
    <row r="265" spans="1:3" ht="12.75">
      <c r="A265" s="209"/>
      <c r="B265" s="209"/>
      <c r="C265" s="266"/>
    </row>
    <row r="266" spans="1:3" ht="12.75">
      <c r="A266" s="209"/>
      <c r="B266" s="209"/>
      <c r="C266" s="266"/>
    </row>
    <row r="267" spans="1:3" ht="12.75">
      <c r="A267" s="209"/>
      <c r="B267" s="209"/>
      <c r="C267" s="266"/>
    </row>
    <row r="268" spans="1:3" ht="12.75">
      <c r="A268" s="209"/>
      <c r="B268" s="209"/>
      <c r="C268" s="266"/>
    </row>
  </sheetData>
  <sheetProtection selectLockedCells="1" selectUnlockedCells="1"/>
  <printOptions/>
  <pageMargins left="0.79" right="0.24" top="0.79" bottom="0.51" header="0.26" footer="0.25"/>
  <pageSetup horizontalDpi="600" verticalDpi="600" orientation="portrait" paperSize="9" scale="82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8.140625" style="0" customWidth="1"/>
    <col min="2" max="2" width="4.57421875" style="32" customWidth="1"/>
    <col min="3" max="3" width="44.28125" style="6" customWidth="1"/>
    <col min="4" max="6" width="10.57421875" style="6" customWidth="1"/>
    <col min="7" max="7" width="7.140625" style="6" customWidth="1"/>
    <col min="8" max="16384" width="9.140625" style="6" customWidth="1"/>
  </cols>
  <sheetData>
    <row r="1" spans="1:3" ht="14.25" customHeight="1">
      <c r="A1" s="122"/>
      <c r="B1" s="122"/>
      <c r="C1" s="119"/>
    </row>
    <row r="2" spans="1:3" ht="14.25" customHeight="1">
      <c r="A2" s="122"/>
      <c r="B2" s="122"/>
      <c r="C2" s="119"/>
    </row>
    <row r="3" spans="1:3" ht="14.25" customHeight="1">
      <c r="A3" s="122"/>
      <c r="B3" s="122"/>
      <c r="C3" s="119"/>
    </row>
    <row r="4" spans="1:3" ht="14.25" customHeight="1">
      <c r="A4" s="122"/>
      <c r="B4" s="122"/>
      <c r="C4" s="119"/>
    </row>
    <row r="5" spans="1:3" ht="14.25" customHeight="1">
      <c r="A5" s="122"/>
      <c r="B5" s="122"/>
      <c r="C5" s="159"/>
    </row>
    <row r="6" spans="1:7" ht="14.25" customHeight="1">
      <c r="A6" s="122" t="s">
        <v>62</v>
      </c>
      <c r="B6" s="122"/>
      <c r="C6" s="119"/>
      <c r="D6" s="80"/>
      <c r="E6" s="80"/>
      <c r="F6" s="80"/>
      <c r="G6" s="80"/>
    </row>
    <row r="7" spans="1:7" ht="71.25" customHeight="1">
      <c r="A7" s="164" t="s">
        <v>57</v>
      </c>
      <c r="B7" s="164" t="s">
        <v>56</v>
      </c>
      <c r="C7" s="106" t="s">
        <v>58</v>
      </c>
      <c r="D7" s="165" t="s">
        <v>405</v>
      </c>
      <c r="E7" s="165" t="s">
        <v>83</v>
      </c>
      <c r="F7" s="165" t="s">
        <v>423</v>
      </c>
      <c r="G7" s="166" t="s">
        <v>76</v>
      </c>
    </row>
    <row r="8" spans="1:7" s="80" customFormat="1" ht="15" customHeight="1">
      <c r="A8" s="167"/>
      <c r="B8" s="167"/>
      <c r="C8" s="168" t="s">
        <v>190</v>
      </c>
      <c r="D8" s="169">
        <v>321425.0207712857</v>
      </c>
      <c r="E8" s="169">
        <v>1086406.0562678154</v>
      </c>
      <c r="F8" s="169">
        <v>5432.490125650301</v>
      </c>
      <c r="G8" s="196">
        <f>(F8-E8)/E8</f>
        <v>-0.9949995767288772</v>
      </c>
    </row>
    <row r="9" spans="1:7" s="114" customFormat="1" ht="12.75">
      <c r="A9" s="47" t="s">
        <v>128</v>
      </c>
      <c r="B9" s="47"/>
      <c r="C9" s="112" t="s">
        <v>191</v>
      </c>
      <c r="D9" s="113">
        <v>703.0281339076861</v>
      </c>
      <c r="E9" s="113">
        <v>0</v>
      </c>
      <c r="F9" s="113">
        <v>0</v>
      </c>
      <c r="G9" s="183"/>
    </row>
    <row r="10" spans="1:7" s="80" customFormat="1" ht="12.75">
      <c r="A10" s="82" t="s">
        <v>129</v>
      </c>
      <c r="B10" s="82"/>
      <c r="C10" s="83" t="s">
        <v>132</v>
      </c>
      <c r="D10" s="88">
        <v>0</v>
      </c>
      <c r="E10" s="88">
        <v>0</v>
      </c>
      <c r="F10" s="88">
        <v>0</v>
      </c>
      <c r="G10" s="184"/>
    </row>
    <row r="11" spans="1:7" s="80" customFormat="1" ht="12.75">
      <c r="A11" s="82" t="s">
        <v>130</v>
      </c>
      <c r="B11" s="82"/>
      <c r="C11" s="83" t="s">
        <v>133</v>
      </c>
      <c r="D11" s="88">
        <v>0</v>
      </c>
      <c r="E11" s="88">
        <v>0</v>
      </c>
      <c r="F11" s="88">
        <v>0</v>
      </c>
      <c r="G11" s="184"/>
    </row>
    <row r="12" spans="1:7" s="80" customFormat="1" ht="12.75">
      <c r="A12" s="148" t="s">
        <v>131</v>
      </c>
      <c r="B12" s="148"/>
      <c r="C12" s="81" t="s">
        <v>192</v>
      </c>
      <c r="D12" s="87">
        <v>703.0281339076861</v>
      </c>
      <c r="E12" s="87">
        <v>0</v>
      </c>
      <c r="F12" s="87">
        <v>0</v>
      </c>
      <c r="G12" s="185"/>
    </row>
    <row r="13" spans="1:7" s="151" customFormat="1" ht="12">
      <c r="A13" s="149"/>
      <c r="B13" s="149"/>
      <c r="C13" s="150" t="s">
        <v>408</v>
      </c>
      <c r="D13" s="118">
        <v>703.0281339076861</v>
      </c>
      <c r="E13" s="118">
        <v>0</v>
      </c>
      <c r="F13" s="118">
        <v>0</v>
      </c>
      <c r="G13" s="186"/>
    </row>
    <row r="14" spans="1:7" s="80" customFormat="1" ht="12.75">
      <c r="A14" s="148" t="s">
        <v>134</v>
      </c>
      <c r="B14" s="148"/>
      <c r="C14" s="81" t="s">
        <v>135</v>
      </c>
      <c r="D14" s="87">
        <v>0</v>
      </c>
      <c r="E14" s="87">
        <v>0</v>
      </c>
      <c r="F14" s="87">
        <v>0</v>
      </c>
      <c r="G14" s="185"/>
    </row>
    <row r="15" spans="1:7" s="114" customFormat="1" ht="12.75">
      <c r="A15" s="47" t="s">
        <v>136</v>
      </c>
      <c r="B15" s="47"/>
      <c r="C15" s="112" t="s">
        <v>193</v>
      </c>
      <c r="D15" s="113">
        <v>0</v>
      </c>
      <c r="E15" s="113">
        <v>0</v>
      </c>
      <c r="F15" s="113">
        <v>0</v>
      </c>
      <c r="G15" s="183"/>
    </row>
    <row r="16" spans="1:7" s="80" customFormat="1" ht="12.75">
      <c r="A16" s="82" t="s">
        <v>137</v>
      </c>
      <c r="B16" s="82"/>
      <c r="C16" s="83" t="s">
        <v>138</v>
      </c>
      <c r="D16" s="88">
        <v>0</v>
      </c>
      <c r="E16" s="88">
        <v>0</v>
      </c>
      <c r="F16" s="88">
        <v>0</v>
      </c>
      <c r="G16" s="184"/>
    </row>
    <row r="17" spans="1:7" s="80" customFormat="1" ht="12.75">
      <c r="A17" s="82" t="s">
        <v>139</v>
      </c>
      <c r="B17" s="82"/>
      <c r="C17" s="83" t="s">
        <v>140</v>
      </c>
      <c r="D17" s="88">
        <v>0</v>
      </c>
      <c r="E17" s="88">
        <v>0</v>
      </c>
      <c r="F17" s="88">
        <v>0</v>
      </c>
      <c r="G17" s="184"/>
    </row>
    <row r="18" spans="1:7" s="80" customFormat="1" ht="12.75">
      <c r="A18" s="82" t="s">
        <v>141</v>
      </c>
      <c r="B18" s="82"/>
      <c r="C18" s="83" t="s">
        <v>194</v>
      </c>
      <c r="D18" s="88">
        <v>0</v>
      </c>
      <c r="E18" s="88">
        <v>0</v>
      </c>
      <c r="F18" s="88">
        <v>0</v>
      </c>
      <c r="G18" s="184"/>
    </row>
    <row r="19" spans="1:7" s="80" customFormat="1" ht="12.75">
      <c r="A19" s="84" t="s">
        <v>142</v>
      </c>
      <c r="B19" s="84"/>
      <c r="C19" s="85" t="s">
        <v>143</v>
      </c>
      <c r="D19" s="89">
        <v>0</v>
      </c>
      <c r="E19" s="89">
        <v>0</v>
      </c>
      <c r="F19" s="89">
        <v>0</v>
      </c>
      <c r="G19" s="187"/>
    </row>
    <row r="20" spans="1:7" s="114" customFormat="1" ht="12.75">
      <c r="A20" s="47" t="s">
        <v>352</v>
      </c>
      <c r="B20" s="47"/>
      <c r="C20" s="112" t="s">
        <v>195</v>
      </c>
      <c r="D20" s="113">
        <v>1022945.9991308015</v>
      </c>
      <c r="E20" s="113">
        <v>1556248.6418774687</v>
      </c>
      <c r="F20" s="113">
        <v>0</v>
      </c>
      <c r="G20" s="183">
        <f>(F20-E20)/E20</f>
        <v>-1</v>
      </c>
    </row>
    <row r="21" spans="1:7" s="80" customFormat="1" ht="12.75">
      <c r="A21" s="29" t="s">
        <v>353</v>
      </c>
      <c r="B21" s="29"/>
      <c r="C21" s="81" t="s">
        <v>196</v>
      </c>
      <c r="D21" s="87">
        <v>1022945.9991308015</v>
      </c>
      <c r="E21" s="87">
        <v>1556248.6418774687</v>
      </c>
      <c r="F21" s="87">
        <v>0</v>
      </c>
      <c r="G21" s="185">
        <f>(F21-E21)/E21</f>
        <v>-1</v>
      </c>
    </row>
    <row r="22" spans="1:7" s="86" customFormat="1" ht="12">
      <c r="A22" s="69"/>
      <c r="B22" s="69"/>
      <c r="C22" s="129" t="s">
        <v>416</v>
      </c>
      <c r="D22" s="130">
        <v>0</v>
      </c>
      <c r="E22" s="130">
        <v>504902.0234427927</v>
      </c>
      <c r="F22" s="130">
        <v>0</v>
      </c>
      <c r="G22" s="188"/>
    </row>
    <row r="23" spans="1:7" s="86" customFormat="1" ht="12">
      <c r="A23" s="69"/>
      <c r="B23" s="69"/>
      <c r="C23" s="129" t="s">
        <v>171</v>
      </c>
      <c r="D23" s="130">
        <v>1022945.9991308015</v>
      </c>
      <c r="E23" s="130">
        <v>1051346.618434676</v>
      </c>
      <c r="F23" s="130">
        <v>0</v>
      </c>
      <c r="G23" s="188"/>
    </row>
    <row r="24" spans="1:7" s="80" customFormat="1" ht="12.75">
      <c r="A24" s="74" t="s">
        <v>144</v>
      </c>
      <c r="B24" s="74"/>
      <c r="C24" s="85" t="s">
        <v>197</v>
      </c>
      <c r="D24" s="89">
        <v>0</v>
      </c>
      <c r="E24" s="89">
        <v>0</v>
      </c>
      <c r="F24" s="89">
        <v>0</v>
      </c>
      <c r="G24" s="187"/>
    </row>
    <row r="25" spans="1:7" s="114" customFormat="1" ht="12.75">
      <c r="A25" s="47" t="s">
        <v>145</v>
      </c>
      <c r="B25" s="47"/>
      <c r="C25" s="112" t="s">
        <v>198</v>
      </c>
      <c r="D25" s="113">
        <v>-381441.4722687357</v>
      </c>
      <c r="E25" s="113">
        <v>-515787.5832449222</v>
      </c>
      <c r="F25" s="113">
        <v>-4793.373640279678</v>
      </c>
      <c r="G25" s="183">
        <f>(F25-E25)/E25</f>
        <v>-0.9907066905137119</v>
      </c>
    </row>
    <row r="26" spans="1:7" s="80" customFormat="1" ht="12.75">
      <c r="A26" s="29" t="s">
        <v>354</v>
      </c>
      <c r="B26" s="29"/>
      <c r="C26" s="81" t="s">
        <v>199</v>
      </c>
      <c r="D26" s="21">
        <v>-376737.7845666151</v>
      </c>
      <c r="E26" s="21">
        <v>-510035.53487658664</v>
      </c>
      <c r="F26" s="21">
        <v>0</v>
      </c>
      <c r="G26" s="185"/>
    </row>
    <row r="27" spans="1:7" s="90" customFormat="1" ht="12">
      <c r="A27" s="55"/>
      <c r="B27" s="55"/>
      <c r="C27" s="117" t="s">
        <v>6</v>
      </c>
      <c r="D27" s="118">
        <v>-376737.7845666151</v>
      </c>
      <c r="E27" s="118">
        <v>-510035.53487658664</v>
      </c>
      <c r="F27" s="118">
        <v>0</v>
      </c>
      <c r="G27" s="186"/>
    </row>
    <row r="28" spans="1:7" s="80" customFormat="1" ht="12.75">
      <c r="A28" s="29" t="s">
        <v>355</v>
      </c>
      <c r="B28" s="29"/>
      <c r="C28" s="81" t="s">
        <v>200</v>
      </c>
      <c r="D28" s="87">
        <v>0</v>
      </c>
      <c r="E28" s="87">
        <v>0</v>
      </c>
      <c r="F28" s="87">
        <v>0</v>
      </c>
      <c r="G28" s="185"/>
    </row>
    <row r="29" spans="1:7" s="80" customFormat="1" ht="12.75">
      <c r="A29" s="29" t="s">
        <v>356</v>
      </c>
      <c r="B29" s="29"/>
      <c r="C29" s="81" t="s">
        <v>176</v>
      </c>
      <c r="D29" s="87">
        <v>-4703.687702120589</v>
      </c>
      <c r="E29" s="87">
        <v>-5752.048368335613</v>
      </c>
      <c r="F29" s="87">
        <v>-4793.373640279678</v>
      </c>
      <c r="G29" s="185">
        <f>(F29-E29)/E29</f>
        <v>-0.16666666666666669</v>
      </c>
    </row>
    <row r="30" spans="1:7" s="90" customFormat="1" ht="12">
      <c r="A30" s="55"/>
      <c r="B30" s="55"/>
      <c r="C30" s="117" t="s">
        <v>283</v>
      </c>
      <c r="D30" s="118">
        <v>0</v>
      </c>
      <c r="E30" s="118">
        <v>0</v>
      </c>
      <c r="F30" s="118">
        <v>0</v>
      </c>
      <c r="G30" s="186"/>
    </row>
    <row r="31" spans="1:7" s="90" customFormat="1" ht="12">
      <c r="A31" s="55"/>
      <c r="B31" s="55"/>
      <c r="C31" s="117" t="s">
        <v>358</v>
      </c>
      <c r="D31" s="118">
        <v>-4395.763296818478</v>
      </c>
      <c r="E31" s="118">
        <v>-4154.2571549090535</v>
      </c>
      <c r="F31" s="118">
        <v>-4793.373640279678</v>
      </c>
      <c r="G31" s="186"/>
    </row>
    <row r="32" spans="1:7" s="90" customFormat="1" ht="12">
      <c r="A32" s="55"/>
      <c r="B32" s="55"/>
      <c r="C32" s="117" t="s">
        <v>317</v>
      </c>
      <c r="D32" s="118">
        <v>-307.9244053021104</v>
      </c>
      <c r="E32" s="118">
        <v>-1597.7912134265591</v>
      </c>
      <c r="F32" s="118">
        <v>0</v>
      </c>
      <c r="G32" s="186"/>
    </row>
    <row r="33" spans="1:7" s="114" customFormat="1" ht="25.5">
      <c r="A33" s="115">
        <v>1001</v>
      </c>
      <c r="B33" s="115"/>
      <c r="C33" s="175" t="s">
        <v>177</v>
      </c>
      <c r="D33" s="113">
        <v>-320782.5342246878</v>
      </c>
      <c r="E33" s="113">
        <v>45944.99763526901</v>
      </c>
      <c r="F33" s="113">
        <v>10225.863765929978</v>
      </c>
      <c r="G33" s="183">
        <f>(F33-E33)/E33</f>
        <v>-0.7774324890142068</v>
      </c>
    </row>
    <row r="34" spans="1:7" s="90" customFormat="1" ht="12">
      <c r="A34" s="116"/>
      <c r="B34" s="116"/>
      <c r="C34" s="177" t="s">
        <v>429</v>
      </c>
      <c r="D34" s="118">
        <v>-45625.88677412345</v>
      </c>
      <c r="E34" s="118">
        <v>0</v>
      </c>
      <c r="F34" s="118">
        <v>0</v>
      </c>
      <c r="G34" s="186"/>
    </row>
    <row r="35" spans="1:7" s="90" customFormat="1" ht="12">
      <c r="A35" s="116"/>
      <c r="B35" s="116"/>
      <c r="C35" s="177" t="s">
        <v>78</v>
      </c>
      <c r="D35" s="118">
        <v>-275156.6474505644</v>
      </c>
      <c r="E35" s="118">
        <v>0</v>
      </c>
      <c r="F35" s="118">
        <v>0</v>
      </c>
      <c r="G35" s="186"/>
    </row>
    <row r="36" spans="1:7" s="90" customFormat="1" ht="12">
      <c r="A36" s="116"/>
      <c r="B36" s="116"/>
      <c r="C36" s="177" t="s">
        <v>397</v>
      </c>
      <c r="D36" s="118">
        <v>0</v>
      </c>
      <c r="E36" s="118">
        <v>45944.99763526901</v>
      </c>
      <c r="F36" s="118">
        <v>0</v>
      </c>
      <c r="G36" s="186"/>
    </row>
    <row r="37" spans="1:7" s="90" customFormat="1" ht="12">
      <c r="A37" s="116"/>
      <c r="B37" s="116"/>
      <c r="C37" s="177" t="s">
        <v>430</v>
      </c>
      <c r="D37" s="118">
        <v>0</v>
      </c>
      <c r="E37" s="118">
        <v>0</v>
      </c>
      <c r="F37" s="118">
        <v>10225.863765929978</v>
      </c>
      <c r="G37" s="186"/>
    </row>
    <row r="38" ht="12.75">
      <c r="A38" s="32"/>
    </row>
    <row r="39" ht="12.75">
      <c r="A39" s="32"/>
    </row>
    <row r="40" ht="12.75">
      <c r="A40" s="32"/>
    </row>
  </sheetData>
  <sheetProtection selectLockedCells="1" selectUnlockedCells="1"/>
  <printOptions/>
  <pageMargins left="0.77" right="0.26" top="0.8" bottom="1" header="0.67" footer="0.5"/>
  <pageSetup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6.7109375" style="233" customWidth="1"/>
    <col min="2" max="2" width="4.8515625" style="234" customWidth="1"/>
    <col min="3" max="3" width="46.00390625" style="235" customWidth="1"/>
    <col min="4" max="4" width="10.57421875" style="209" customWidth="1"/>
    <col min="5" max="5" width="11.7109375" style="209" customWidth="1"/>
    <col min="6" max="6" width="7.28125" style="3" customWidth="1"/>
    <col min="7" max="16384" width="9.140625" style="209" customWidth="1"/>
  </cols>
  <sheetData>
    <row r="1" spans="1:6" s="147" customFormat="1" ht="14.25" customHeight="1">
      <c r="A1" s="119"/>
      <c r="B1" s="121"/>
      <c r="C1" s="224"/>
      <c r="F1" s="3"/>
    </row>
    <row r="2" spans="1:6" s="147" customFormat="1" ht="14.25" customHeight="1">
      <c r="A2" s="119"/>
      <c r="B2" s="121"/>
      <c r="C2" s="224"/>
      <c r="F2" s="3"/>
    </row>
    <row r="3" spans="1:6" s="147" customFormat="1" ht="14.25" customHeight="1">
      <c r="A3" s="119"/>
      <c r="B3" s="121"/>
      <c r="C3" s="224"/>
      <c r="F3" s="3"/>
    </row>
    <row r="4" spans="1:6" s="147" customFormat="1" ht="14.25" customHeight="1">
      <c r="A4" s="119"/>
      <c r="B4" s="121"/>
      <c r="C4" s="224"/>
      <c r="F4" s="3"/>
    </row>
    <row r="5" spans="1:6" s="147" customFormat="1" ht="14.25" customHeight="1">
      <c r="A5" s="119"/>
      <c r="B5" s="121"/>
      <c r="C5" s="224"/>
      <c r="F5" s="3"/>
    </row>
    <row r="6" spans="1:6" s="147" customFormat="1" ht="15.75">
      <c r="A6" s="120" t="s">
        <v>63</v>
      </c>
      <c r="B6" s="121"/>
      <c r="C6" s="224"/>
      <c r="D6" s="238"/>
      <c r="E6" s="238"/>
      <c r="F6" s="100"/>
    </row>
    <row r="7" spans="1:6" s="222" customFormat="1" ht="66.75" customHeight="1">
      <c r="A7" s="160" t="s">
        <v>57</v>
      </c>
      <c r="B7" s="160" t="s">
        <v>56</v>
      </c>
      <c r="C7" s="22" t="s">
        <v>58</v>
      </c>
      <c r="D7" s="165" t="s">
        <v>83</v>
      </c>
      <c r="E7" s="165" t="s">
        <v>423</v>
      </c>
      <c r="F7" s="166" t="s">
        <v>76</v>
      </c>
    </row>
    <row r="8" spans="1:6" ht="12.75">
      <c r="A8" s="47">
        <v>4</v>
      </c>
      <c r="B8" s="47"/>
      <c r="C8" s="226" t="s">
        <v>201</v>
      </c>
      <c r="D8" s="240">
        <v>1789653.9823348203</v>
      </c>
      <c r="E8" s="240">
        <v>120285.81289225775</v>
      </c>
      <c r="F8" s="241">
        <v>-0.9327882294121849</v>
      </c>
    </row>
    <row r="9" spans="1:6" s="2" customFormat="1" ht="12.75">
      <c r="A9" s="30" t="s">
        <v>323</v>
      </c>
      <c r="B9" s="219"/>
      <c r="C9" s="242" t="s">
        <v>207</v>
      </c>
      <c r="D9" s="243">
        <v>55730.957524318386</v>
      </c>
      <c r="E9" s="243">
        <v>54324.90125650301</v>
      </c>
      <c r="F9" s="244">
        <v>-0.02522935779816515</v>
      </c>
    </row>
    <row r="10" spans="1:6" ht="12.75">
      <c r="A10" s="60" t="s">
        <v>17</v>
      </c>
      <c r="B10" s="72"/>
      <c r="C10" s="56" t="s">
        <v>243</v>
      </c>
      <c r="D10" s="240">
        <v>49339.79267061215</v>
      </c>
      <c r="E10" s="240">
        <v>47933.73640279678</v>
      </c>
      <c r="F10" s="241">
        <v>-0.028497409326424885</v>
      </c>
    </row>
    <row r="11" spans="1:6" ht="25.5">
      <c r="A11" s="28"/>
      <c r="B11" s="54" t="s">
        <v>282</v>
      </c>
      <c r="C11" s="103" t="s">
        <v>3</v>
      </c>
      <c r="D11" s="245">
        <v>49339.79267061215</v>
      </c>
      <c r="E11" s="245">
        <v>47933.73640279678</v>
      </c>
      <c r="F11" s="246"/>
    </row>
    <row r="12" spans="1:6" s="5" customFormat="1" ht="24">
      <c r="A12" s="73"/>
      <c r="B12" s="54"/>
      <c r="C12" s="102" t="s">
        <v>361</v>
      </c>
      <c r="D12" s="245">
        <v>0</v>
      </c>
      <c r="E12" s="245">
        <v>0</v>
      </c>
      <c r="F12" s="246"/>
    </row>
    <row r="13" spans="1:6" s="5" customFormat="1" ht="24">
      <c r="A13" s="73"/>
      <c r="B13" s="54"/>
      <c r="C13" s="102" t="s">
        <v>86</v>
      </c>
      <c r="D13" s="245">
        <v>3387.3173724643057</v>
      </c>
      <c r="E13" s="245">
        <v>44738.15397594366</v>
      </c>
      <c r="F13" s="246"/>
    </row>
    <row r="14" spans="1:6" s="5" customFormat="1" ht="12.75">
      <c r="A14" s="73"/>
      <c r="B14" s="54"/>
      <c r="C14" s="102" t="s">
        <v>85</v>
      </c>
      <c r="D14" s="245">
        <v>20259.99258624877</v>
      </c>
      <c r="E14" s="245">
        <v>0</v>
      </c>
      <c r="F14" s="246"/>
    </row>
    <row r="15" spans="1:6" s="5" customFormat="1" ht="12.75">
      <c r="A15" s="73"/>
      <c r="B15" s="54"/>
      <c r="C15" s="102" t="s">
        <v>146</v>
      </c>
      <c r="D15" s="245">
        <v>19301.317858192833</v>
      </c>
      <c r="E15" s="245">
        <v>0</v>
      </c>
      <c r="F15" s="246"/>
    </row>
    <row r="16" spans="1:6" s="5" customFormat="1" ht="12.75">
      <c r="A16" s="73"/>
      <c r="B16" s="54"/>
      <c r="C16" s="227" t="s">
        <v>403</v>
      </c>
      <c r="D16" s="245">
        <v>6391.1648537062365</v>
      </c>
      <c r="E16" s="245">
        <v>0</v>
      </c>
      <c r="F16" s="246"/>
    </row>
    <row r="17" spans="1:6" s="153" customFormat="1" ht="12.75">
      <c r="A17" s="73"/>
      <c r="B17" s="54"/>
      <c r="C17" s="102" t="s">
        <v>427</v>
      </c>
      <c r="D17" s="245">
        <v>0</v>
      </c>
      <c r="E17" s="245">
        <v>3195.5824268531182</v>
      </c>
      <c r="F17" s="246"/>
    </row>
    <row r="18" spans="1:6" ht="12.75">
      <c r="A18" s="60" t="s">
        <v>324</v>
      </c>
      <c r="B18" s="72"/>
      <c r="C18" s="56" t="s">
        <v>386</v>
      </c>
      <c r="D18" s="240">
        <v>6391.1648537062365</v>
      </c>
      <c r="E18" s="240">
        <v>6391.1648537062365</v>
      </c>
      <c r="F18" s="241">
        <v>0</v>
      </c>
    </row>
    <row r="19" spans="1:6" ht="25.5">
      <c r="A19" s="28"/>
      <c r="B19" s="54" t="s">
        <v>282</v>
      </c>
      <c r="C19" s="103" t="s">
        <v>73</v>
      </c>
      <c r="D19" s="245">
        <v>6391.1648537062365</v>
      </c>
      <c r="E19" s="245">
        <v>6391.1648537062365</v>
      </c>
      <c r="F19" s="246"/>
    </row>
    <row r="20" spans="1:6" s="153" customFormat="1" ht="24">
      <c r="A20" s="228"/>
      <c r="B20" s="247"/>
      <c r="C20" s="105" t="s">
        <v>395</v>
      </c>
      <c r="D20" s="248">
        <v>6391.1648537062365</v>
      </c>
      <c r="E20" s="248">
        <v>6391.1648537062365</v>
      </c>
      <c r="F20" s="249"/>
    </row>
    <row r="21" spans="1:6" ht="12.75">
      <c r="A21" s="30" t="s">
        <v>325</v>
      </c>
      <c r="B21" s="219"/>
      <c r="C21" s="242" t="s">
        <v>277</v>
      </c>
      <c r="D21" s="243">
        <v>86280.7255250342</v>
      </c>
      <c r="E21" s="243">
        <v>3834.698912223742</v>
      </c>
      <c r="F21" s="244">
        <v>-0.9555555555555556</v>
      </c>
    </row>
    <row r="22" spans="1:6" s="2" customFormat="1" ht="12.75">
      <c r="A22" s="60" t="s">
        <v>123</v>
      </c>
      <c r="B22" s="72"/>
      <c r="C22" s="250" t="s">
        <v>124</v>
      </c>
      <c r="D22" s="251">
        <v>44738.15397594366</v>
      </c>
      <c r="E22" s="251">
        <v>0</v>
      </c>
      <c r="F22" s="241">
        <v>-1</v>
      </c>
    </row>
    <row r="23" spans="1:6" ht="25.5">
      <c r="A23" s="28"/>
      <c r="B23" s="54" t="s">
        <v>282</v>
      </c>
      <c r="C23" s="103" t="s">
        <v>383</v>
      </c>
      <c r="D23" s="245">
        <v>44738.15397594366</v>
      </c>
      <c r="E23" s="245">
        <v>0</v>
      </c>
      <c r="F23" s="246">
        <v>-1</v>
      </c>
    </row>
    <row r="24" spans="1:6" s="2" customFormat="1" ht="12.75">
      <c r="A24" s="28"/>
      <c r="B24" s="54"/>
      <c r="C24" s="252" t="s">
        <v>396</v>
      </c>
      <c r="D24" s="245">
        <v>0</v>
      </c>
      <c r="E24" s="245">
        <v>0</v>
      </c>
      <c r="F24" s="246"/>
    </row>
    <row r="25" spans="1:6" s="229" customFormat="1" ht="12.75">
      <c r="A25" s="28"/>
      <c r="B25" s="54"/>
      <c r="C25" s="252" t="s">
        <v>424</v>
      </c>
      <c r="D25" s="245">
        <v>6391.1648537062365</v>
      </c>
      <c r="E25" s="245">
        <v>0</v>
      </c>
      <c r="F25" s="246"/>
    </row>
    <row r="26" spans="1:6" s="153" customFormat="1" ht="12.75">
      <c r="A26" s="28"/>
      <c r="B26" s="54"/>
      <c r="C26" s="252" t="s">
        <v>74</v>
      </c>
      <c r="D26" s="245">
        <v>38346.98912223742</v>
      </c>
      <c r="E26" s="245">
        <v>0</v>
      </c>
      <c r="F26" s="246"/>
    </row>
    <row r="27" spans="1:6" s="2" customFormat="1" ht="13.5" customHeight="1">
      <c r="A27" s="60" t="s">
        <v>21</v>
      </c>
      <c r="B27" s="72"/>
      <c r="C27" s="56" t="s">
        <v>246</v>
      </c>
      <c r="D27" s="251">
        <v>41542.57154909054</v>
      </c>
      <c r="E27" s="251">
        <v>3834.698912223742</v>
      </c>
      <c r="F27" s="241">
        <v>-0.9076923076923077</v>
      </c>
    </row>
    <row r="28" spans="1:6" ht="25.5">
      <c r="A28" s="28"/>
      <c r="B28" s="54" t="s">
        <v>282</v>
      </c>
      <c r="C28" s="103" t="s">
        <v>1</v>
      </c>
      <c r="D28" s="245">
        <v>41542.57154909054</v>
      </c>
      <c r="E28" s="245">
        <v>3834.698912223742</v>
      </c>
      <c r="F28" s="246">
        <v>-0.9076923076923077</v>
      </c>
    </row>
    <row r="29" spans="1:6" ht="24">
      <c r="A29" s="79"/>
      <c r="B29" s="135"/>
      <c r="C29" s="105" t="s">
        <v>401</v>
      </c>
      <c r="D29" s="245">
        <v>41542.57154909054</v>
      </c>
      <c r="E29" s="245">
        <v>0</v>
      </c>
      <c r="F29" s="246"/>
    </row>
    <row r="30" spans="1:6" s="5" customFormat="1" ht="12" customHeight="1">
      <c r="A30" s="73"/>
      <c r="B30" s="54"/>
      <c r="C30" s="227" t="s">
        <v>402</v>
      </c>
      <c r="D30" s="245">
        <v>0</v>
      </c>
      <c r="E30" s="245">
        <v>3834.698912223742</v>
      </c>
      <c r="F30" s="246"/>
    </row>
    <row r="31" spans="1:6" s="153" customFormat="1" ht="12.75">
      <c r="A31" s="30" t="s">
        <v>326</v>
      </c>
      <c r="B31" s="219"/>
      <c r="C31" s="242" t="s">
        <v>272</v>
      </c>
      <c r="D31" s="243">
        <v>17256.14510500684</v>
      </c>
      <c r="E31" s="243">
        <v>22369.07698797183</v>
      </c>
      <c r="F31" s="244">
        <v>0.2962962962962963</v>
      </c>
    </row>
    <row r="32" spans="1:6" s="2" customFormat="1" ht="12.75">
      <c r="A32" s="60" t="s">
        <v>22</v>
      </c>
      <c r="B32" s="72"/>
      <c r="C32" s="56" t="s">
        <v>327</v>
      </c>
      <c r="D32" s="251">
        <v>0</v>
      </c>
      <c r="E32" s="251">
        <v>19173.49456111871</v>
      </c>
      <c r="F32" s="241" t="e">
        <v>#DIV/0!</v>
      </c>
    </row>
    <row r="33" spans="1:6" s="2" customFormat="1" ht="25.5">
      <c r="A33" s="10"/>
      <c r="B33" s="54" t="s">
        <v>282</v>
      </c>
      <c r="C33" s="103" t="s">
        <v>119</v>
      </c>
      <c r="D33" s="245">
        <v>0</v>
      </c>
      <c r="E33" s="245">
        <v>19173.49456111871</v>
      </c>
      <c r="F33" s="246" t="e">
        <v>#DIV/0!</v>
      </c>
    </row>
    <row r="34" spans="1:6" s="236" customFormat="1" ht="13.5">
      <c r="A34" s="17"/>
      <c r="B34" s="97"/>
      <c r="C34" s="105" t="s">
        <v>428</v>
      </c>
      <c r="D34" s="253">
        <v>0</v>
      </c>
      <c r="E34" s="253">
        <v>19173.49456111871</v>
      </c>
      <c r="F34" s="249"/>
    </row>
    <row r="35" spans="1:6" s="2" customFormat="1" ht="12.75">
      <c r="A35" s="60" t="s">
        <v>23</v>
      </c>
      <c r="B35" s="72"/>
      <c r="C35" s="56" t="s">
        <v>275</v>
      </c>
      <c r="D35" s="251">
        <v>7669.397824447484</v>
      </c>
      <c r="E35" s="251">
        <v>0</v>
      </c>
      <c r="F35" s="241">
        <v>-1</v>
      </c>
    </row>
    <row r="36" spans="1:6" ht="25.5">
      <c r="A36" s="28"/>
      <c r="B36" s="54" t="s">
        <v>282</v>
      </c>
      <c r="C36" s="103" t="s">
        <v>360</v>
      </c>
      <c r="D36" s="245">
        <v>7669.397824447484</v>
      </c>
      <c r="E36" s="245">
        <v>0</v>
      </c>
      <c r="F36" s="246">
        <v>-1</v>
      </c>
    </row>
    <row r="37" spans="1:6" s="229" customFormat="1" ht="12.75">
      <c r="A37" s="28"/>
      <c r="B37" s="54"/>
      <c r="C37" s="105" t="s">
        <v>425</v>
      </c>
      <c r="D37" s="245">
        <v>3195.5824268531182</v>
      </c>
      <c r="E37" s="245">
        <v>0</v>
      </c>
      <c r="F37" s="246"/>
    </row>
    <row r="38" spans="1:6" s="229" customFormat="1" ht="13.5" customHeight="1">
      <c r="A38" s="10"/>
      <c r="B38" s="22"/>
      <c r="C38" s="105" t="s">
        <v>426</v>
      </c>
      <c r="D38" s="245">
        <v>4473.815397594366</v>
      </c>
      <c r="E38" s="245">
        <v>0</v>
      </c>
      <c r="F38" s="246"/>
    </row>
    <row r="39" spans="1:6" s="2" customFormat="1" ht="12.75">
      <c r="A39" s="18" t="s">
        <v>24</v>
      </c>
      <c r="B39" s="31"/>
      <c r="C39" s="250" t="s">
        <v>328</v>
      </c>
      <c r="D39" s="251">
        <v>9586.747280559355</v>
      </c>
      <c r="E39" s="251">
        <v>0</v>
      </c>
      <c r="F39" s="241">
        <v>-1</v>
      </c>
    </row>
    <row r="40" spans="1:6" s="2" customFormat="1" ht="27.75" customHeight="1">
      <c r="A40" s="28"/>
      <c r="B40" s="54" t="s">
        <v>282</v>
      </c>
      <c r="C40" s="103" t="s">
        <v>359</v>
      </c>
      <c r="D40" s="245">
        <v>9586.747280559355</v>
      </c>
      <c r="E40" s="245">
        <v>0</v>
      </c>
      <c r="F40" s="246">
        <v>-1</v>
      </c>
    </row>
    <row r="41" spans="1:6" s="3" customFormat="1" ht="11.25">
      <c r="A41" s="14"/>
      <c r="B41" s="203"/>
      <c r="C41" s="230" t="s">
        <v>398</v>
      </c>
      <c r="D41" s="245">
        <v>9586.747280559355</v>
      </c>
      <c r="E41" s="245">
        <v>0</v>
      </c>
      <c r="F41" s="246"/>
    </row>
    <row r="42" spans="1:6" s="2" customFormat="1" ht="12.75">
      <c r="A42" s="60" t="s">
        <v>25</v>
      </c>
      <c r="B42" s="72"/>
      <c r="C42" s="56" t="s">
        <v>209</v>
      </c>
      <c r="D42" s="251">
        <v>0</v>
      </c>
      <c r="E42" s="251">
        <v>3195.5824268531182</v>
      </c>
      <c r="F42" s="241" t="e">
        <v>#DIV/0!</v>
      </c>
    </row>
    <row r="43" spans="1:6" ht="27.75" customHeight="1">
      <c r="A43" s="28"/>
      <c r="B43" s="54" t="s">
        <v>282</v>
      </c>
      <c r="C43" s="103" t="s">
        <v>2</v>
      </c>
      <c r="D43" s="245">
        <v>0</v>
      </c>
      <c r="E43" s="245">
        <v>3195.5824268531182</v>
      </c>
      <c r="F43" s="246" t="e">
        <v>#DIV/0!</v>
      </c>
    </row>
    <row r="44" spans="1:6" ht="12.75">
      <c r="A44" s="79"/>
      <c r="B44" s="135"/>
      <c r="C44" s="105" t="s">
        <v>418</v>
      </c>
      <c r="D44" s="245">
        <v>0</v>
      </c>
      <c r="E44" s="245">
        <v>3195.5824268531182</v>
      </c>
      <c r="F44" s="246"/>
    </row>
    <row r="45" spans="1:6" ht="26.25" customHeight="1">
      <c r="A45" s="36" t="s">
        <v>329</v>
      </c>
      <c r="B45" s="70"/>
      <c r="C45" s="225" t="s">
        <v>212</v>
      </c>
      <c r="D45" s="243">
        <v>1581493.7430496083</v>
      </c>
      <c r="E45" s="243">
        <v>9586.747280559355</v>
      </c>
      <c r="F45" s="254">
        <v>-0.9939381693271369</v>
      </c>
    </row>
    <row r="46" spans="1:6" s="201" customFormat="1" ht="26.25" customHeight="1">
      <c r="A46" s="47" t="s">
        <v>333</v>
      </c>
      <c r="B46" s="71"/>
      <c r="C46" s="226" t="s">
        <v>87</v>
      </c>
      <c r="D46" s="251">
        <v>1597.7912134265591</v>
      </c>
      <c r="E46" s="251">
        <v>6391.1648537062365</v>
      </c>
      <c r="F46" s="241">
        <v>3</v>
      </c>
    </row>
    <row r="47" spans="1:6" s="201" customFormat="1" ht="25.5">
      <c r="A47" s="28"/>
      <c r="B47" s="54" t="s">
        <v>282</v>
      </c>
      <c r="C47" s="103" t="s">
        <v>271</v>
      </c>
      <c r="D47" s="245">
        <v>1597.7912134265591</v>
      </c>
      <c r="E47" s="245">
        <v>6391.1648537062365</v>
      </c>
      <c r="F47" s="246">
        <v>3</v>
      </c>
    </row>
    <row r="48" spans="1:6" s="201" customFormat="1" ht="26.25" customHeight="1">
      <c r="A48" s="47" t="s">
        <v>311</v>
      </c>
      <c r="B48" s="71"/>
      <c r="C48" s="226" t="s">
        <v>240</v>
      </c>
      <c r="D48" s="251">
        <v>1341185.9445502537</v>
      </c>
      <c r="E48" s="251">
        <v>0</v>
      </c>
      <c r="F48" s="241">
        <v>-1</v>
      </c>
    </row>
    <row r="49" spans="1:6" s="201" customFormat="1" ht="25.5">
      <c r="A49" s="28"/>
      <c r="B49" s="54" t="s">
        <v>282</v>
      </c>
      <c r="C49" s="103" t="s">
        <v>263</v>
      </c>
      <c r="D49" s="245">
        <v>1341185.9445502537</v>
      </c>
      <c r="E49" s="245">
        <v>0</v>
      </c>
      <c r="F49" s="246">
        <v>-1</v>
      </c>
    </row>
    <row r="50" spans="1:6" s="201" customFormat="1" ht="12.75">
      <c r="A50" s="28"/>
      <c r="B50" s="54"/>
      <c r="C50" s="105" t="s">
        <v>266</v>
      </c>
      <c r="D50" s="245">
        <v>0</v>
      </c>
      <c r="E50" s="245">
        <v>0</v>
      </c>
      <c r="F50" s="246"/>
    </row>
    <row r="51" spans="1:6" s="201" customFormat="1" ht="12.75">
      <c r="A51" s="28"/>
      <c r="B51" s="54"/>
      <c r="C51" s="105" t="s">
        <v>152</v>
      </c>
      <c r="D51" s="245">
        <v>1341185.9445502537</v>
      </c>
      <c r="E51" s="245">
        <v>0</v>
      </c>
      <c r="F51" s="246"/>
    </row>
    <row r="52" spans="1:6" s="201" customFormat="1" ht="24.75" customHeight="1">
      <c r="A52" s="18" t="s">
        <v>390</v>
      </c>
      <c r="B52" s="71"/>
      <c r="C52" s="134" t="s">
        <v>391</v>
      </c>
      <c r="D52" s="251">
        <v>238710.00728592795</v>
      </c>
      <c r="E52" s="251">
        <v>3195.5824268531182</v>
      </c>
      <c r="F52" s="241">
        <v>-0.9866131191432396</v>
      </c>
    </row>
    <row r="53" spans="1:6" s="201" customFormat="1" ht="25.5">
      <c r="A53" s="10"/>
      <c r="B53" s="54" t="s">
        <v>282</v>
      </c>
      <c r="C53" s="103" t="s">
        <v>121</v>
      </c>
      <c r="D53" s="245">
        <v>238710.00728592795</v>
      </c>
      <c r="E53" s="245">
        <v>3195.5824268531182</v>
      </c>
      <c r="F53" s="246">
        <v>-0.9866131191432396</v>
      </c>
    </row>
    <row r="54" spans="1:6" s="100" customFormat="1" ht="13.5" customHeight="1">
      <c r="A54" s="73"/>
      <c r="B54" s="54"/>
      <c r="C54" s="104" t="s">
        <v>0</v>
      </c>
      <c r="D54" s="245">
        <v>238710.00728592795</v>
      </c>
      <c r="E54" s="245">
        <v>3195.5824268531182</v>
      </c>
      <c r="F54" s="246"/>
    </row>
    <row r="55" spans="1:6" s="201" customFormat="1" ht="12.75">
      <c r="A55" s="36" t="s">
        <v>335</v>
      </c>
      <c r="B55" s="70"/>
      <c r="C55" s="225" t="s">
        <v>217</v>
      </c>
      <c r="D55" s="243">
        <v>44738.15397594366</v>
      </c>
      <c r="E55" s="243">
        <v>30170.38845499981</v>
      </c>
      <c r="F55" s="244">
        <v>-0.3256228571428571</v>
      </c>
    </row>
    <row r="56" spans="1:6" s="2" customFormat="1" ht="12.75">
      <c r="A56" s="47" t="s">
        <v>337</v>
      </c>
      <c r="B56" s="71"/>
      <c r="C56" s="226" t="s">
        <v>232</v>
      </c>
      <c r="D56" s="251">
        <v>7669.397824447484</v>
      </c>
      <c r="E56" s="251">
        <v>0</v>
      </c>
      <c r="F56" s="241">
        <v>-1</v>
      </c>
    </row>
    <row r="57" spans="1:6" s="2" customFormat="1" ht="25.5">
      <c r="A57" s="28"/>
      <c r="B57" s="54" t="s">
        <v>282</v>
      </c>
      <c r="C57" s="103" t="s">
        <v>268</v>
      </c>
      <c r="D57" s="245">
        <v>7669.397824447484</v>
      </c>
      <c r="E57" s="245">
        <v>0</v>
      </c>
      <c r="F57" s="246">
        <v>-1</v>
      </c>
    </row>
    <row r="58" spans="1:6" s="2" customFormat="1" ht="12.75">
      <c r="A58" s="47" t="s">
        <v>339</v>
      </c>
      <c r="B58" s="71"/>
      <c r="C58" s="226" t="s">
        <v>234</v>
      </c>
      <c r="D58" s="251">
        <v>1917.349456111871</v>
      </c>
      <c r="E58" s="251">
        <v>0</v>
      </c>
      <c r="F58" s="241">
        <v>-1</v>
      </c>
    </row>
    <row r="59" spans="1:6" s="4" customFormat="1" ht="25.5">
      <c r="A59" s="28"/>
      <c r="B59" s="54" t="s">
        <v>282</v>
      </c>
      <c r="C59" s="103" t="s">
        <v>269</v>
      </c>
      <c r="D59" s="245">
        <v>1917.349456111871</v>
      </c>
      <c r="E59" s="245">
        <v>0</v>
      </c>
      <c r="F59" s="246">
        <v>-1</v>
      </c>
    </row>
    <row r="60" spans="1:6" s="2" customFormat="1" ht="12.75">
      <c r="A60" s="47" t="s">
        <v>340</v>
      </c>
      <c r="B60" s="71"/>
      <c r="C60" s="226" t="s">
        <v>235</v>
      </c>
      <c r="D60" s="251">
        <v>1278.2329707412473</v>
      </c>
      <c r="E60" s="251">
        <v>0</v>
      </c>
      <c r="F60" s="241">
        <v>-1</v>
      </c>
    </row>
    <row r="61" spans="1:6" ht="25.5">
      <c r="A61" s="28"/>
      <c r="B61" s="54" t="s">
        <v>282</v>
      </c>
      <c r="C61" s="103" t="s">
        <v>270</v>
      </c>
      <c r="D61" s="245">
        <v>1278.2329707412473</v>
      </c>
      <c r="E61" s="245">
        <v>0</v>
      </c>
      <c r="F61" s="246">
        <v>-1</v>
      </c>
    </row>
    <row r="62" spans="1:6" s="2" customFormat="1" ht="12.75">
      <c r="A62" s="47" t="s">
        <v>342</v>
      </c>
      <c r="B62" s="71"/>
      <c r="C62" s="226" t="s">
        <v>229</v>
      </c>
      <c r="D62" s="251">
        <v>1278.2329707412473</v>
      </c>
      <c r="E62" s="251">
        <v>15977.912134265593</v>
      </c>
      <c r="F62" s="241">
        <v>11.500000000000002</v>
      </c>
    </row>
    <row r="63" spans="1:6" ht="25.5">
      <c r="A63" s="28"/>
      <c r="B63" s="54" t="s">
        <v>282</v>
      </c>
      <c r="C63" s="103" t="s">
        <v>259</v>
      </c>
      <c r="D63" s="245">
        <v>1278.2329707412473</v>
      </c>
      <c r="E63" s="245">
        <v>15977.912134265593</v>
      </c>
      <c r="F63" s="246">
        <v>11.500000000000002</v>
      </c>
    </row>
    <row r="64" spans="1:6" s="2" customFormat="1" ht="12.75">
      <c r="A64" s="47" t="s">
        <v>344</v>
      </c>
      <c r="B64" s="71"/>
      <c r="C64" s="226" t="s">
        <v>226</v>
      </c>
      <c r="D64" s="251">
        <v>20963.020720156455</v>
      </c>
      <c r="E64" s="251">
        <v>14192.476320734218</v>
      </c>
      <c r="F64" s="241">
        <v>-0.32297560975609746</v>
      </c>
    </row>
    <row r="65" spans="1:6" ht="25.5">
      <c r="A65" s="28"/>
      <c r="B65" s="54" t="s">
        <v>282</v>
      </c>
      <c r="C65" s="103" t="s">
        <v>262</v>
      </c>
      <c r="D65" s="245">
        <v>20963.020720156455</v>
      </c>
      <c r="E65" s="245">
        <v>14192.476320734218</v>
      </c>
      <c r="F65" s="246">
        <v>-0.32297560975609746</v>
      </c>
    </row>
    <row r="66" spans="1:6" s="2" customFormat="1" ht="12.75">
      <c r="A66" s="47" t="s">
        <v>345</v>
      </c>
      <c r="B66" s="71"/>
      <c r="C66" s="226" t="s">
        <v>227</v>
      </c>
      <c r="D66" s="251">
        <v>0</v>
      </c>
      <c r="E66" s="251">
        <v>0</v>
      </c>
      <c r="F66" s="241" t="e">
        <v>#DIV/0!</v>
      </c>
    </row>
    <row r="67" spans="1:6" ht="25.5">
      <c r="A67" s="28"/>
      <c r="B67" s="54" t="s">
        <v>282</v>
      </c>
      <c r="C67" s="103" t="s">
        <v>261</v>
      </c>
      <c r="D67" s="245">
        <v>0</v>
      </c>
      <c r="E67" s="245">
        <v>0</v>
      </c>
      <c r="F67" s="246" t="e">
        <v>#DIV/0!</v>
      </c>
    </row>
    <row r="68" spans="1:6" s="2" customFormat="1" ht="12.75">
      <c r="A68" s="47" t="s">
        <v>346</v>
      </c>
      <c r="B68" s="71"/>
      <c r="C68" s="226" t="s">
        <v>228</v>
      </c>
      <c r="D68" s="251">
        <v>11631.920033745351</v>
      </c>
      <c r="E68" s="251">
        <v>0</v>
      </c>
      <c r="F68" s="241">
        <v>-1</v>
      </c>
    </row>
    <row r="69" spans="1:6" ht="25.5">
      <c r="A69" s="28"/>
      <c r="B69" s="54" t="s">
        <v>282</v>
      </c>
      <c r="C69" s="103" t="s">
        <v>260</v>
      </c>
      <c r="D69" s="245">
        <v>11631.920033745351</v>
      </c>
      <c r="E69" s="245">
        <v>0</v>
      </c>
      <c r="F69" s="246">
        <v>-1</v>
      </c>
    </row>
    <row r="70" spans="1:6" s="2" customFormat="1" ht="12.75">
      <c r="A70" s="36" t="s">
        <v>47</v>
      </c>
      <c r="B70" s="70"/>
      <c r="C70" s="225" t="s">
        <v>221</v>
      </c>
      <c r="D70" s="243">
        <v>4154.2571549090535</v>
      </c>
      <c r="E70" s="243">
        <v>0</v>
      </c>
      <c r="F70" s="244">
        <v>-1</v>
      </c>
    </row>
    <row r="71" spans="1:6" ht="25.5">
      <c r="A71" s="60" t="s">
        <v>10</v>
      </c>
      <c r="B71" s="72"/>
      <c r="C71" s="214" t="s">
        <v>222</v>
      </c>
      <c r="D71" s="245">
        <v>4154.2571549090535</v>
      </c>
      <c r="E71" s="245">
        <v>0</v>
      </c>
      <c r="F71" s="246">
        <v>-1</v>
      </c>
    </row>
    <row r="72" spans="1:6" ht="28.5" customHeight="1">
      <c r="A72" s="91"/>
      <c r="B72" s="54" t="s">
        <v>282</v>
      </c>
      <c r="C72" s="103" t="s">
        <v>79</v>
      </c>
      <c r="D72" s="245">
        <v>4154.2571549090535</v>
      </c>
      <c r="E72" s="245">
        <v>0</v>
      </c>
      <c r="F72" s="246">
        <v>-1</v>
      </c>
    </row>
    <row r="73" spans="1:6" ht="12.75">
      <c r="A73" s="231"/>
      <c r="B73" s="232"/>
      <c r="C73" s="105" t="s">
        <v>80</v>
      </c>
      <c r="D73" s="245">
        <v>4154.2571549090535</v>
      </c>
      <c r="E73" s="245">
        <v>0</v>
      </c>
      <c r="F73" s="239"/>
    </row>
  </sheetData>
  <sheetProtection selectLockedCells="1" selectUnlockedCells="1"/>
  <printOptions/>
  <pageMargins left="0.8661417322834646" right="0.2362204724409449" top="0.4330708661417323" bottom="0.5905511811023623" header="0.1968503937007874" footer="0.3937007874015748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Riigikassa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mairek</dc:creator>
  <cp:keywords/>
  <dc:description/>
  <cp:lastModifiedBy>Schwindt</cp:lastModifiedBy>
  <cp:lastPrinted>2010-12-03T08:33:24Z</cp:lastPrinted>
  <dcterms:created xsi:type="dcterms:W3CDTF">2003-02-04T08:01:00Z</dcterms:created>
  <dcterms:modified xsi:type="dcterms:W3CDTF">2010-12-03T08:34:16Z</dcterms:modified>
  <cp:category/>
  <cp:version/>
  <cp:contentType/>
  <cp:contentStatus/>
</cp:coreProperties>
</file>