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415" activeTab="1"/>
  </bookViews>
  <sheets>
    <sheet name="Sheet1" sheetId="1" r:id="rId1"/>
    <sheet name="Sheet2" sheetId="2" r:id="rId2"/>
    <sheet name="Sheet3" sheetId="3" r:id="rId3"/>
  </sheets>
  <definedNames>
    <definedName name="Prindiala" localSheetId="1">'Sheet2'!$A$1:$E$55</definedName>
  </definedNames>
  <calcPr fullCalcOnLoad="1"/>
</workbook>
</file>

<file path=xl/sharedStrings.xml><?xml version="1.0" encoding="utf-8"?>
<sst xmlns="http://schemas.openxmlformats.org/spreadsheetml/2006/main" count="58" uniqueCount="51">
  <si>
    <t>Korraldus</t>
  </si>
  <si>
    <t>Kellele eraldatud</t>
  </si>
  <si>
    <t>RESERVFONDI JÄÄK</t>
  </si>
  <si>
    <t xml:space="preserve"> </t>
  </si>
  <si>
    <t>SPORT, VABA AEG, KULTUUR ja RELIGIOON</t>
  </si>
  <si>
    <t>Kuupäev</t>
  </si>
  <si>
    <t>HARIDUS</t>
  </si>
  <si>
    <t>Eelarve tunnus</t>
  </si>
  <si>
    <t>KOKKU RESERVFONDIST ERALDATUD</t>
  </si>
  <si>
    <t>MAJANDUS</t>
  </si>
  <si>
    <t>08102</t>
  </si>
  <si>
    <t>Spordiklubid</t>
  </si>
  <si>
    <t>Kultuuriüritused</t>
  </si>
  <si>
    <t>Kokkuvõte reservfondi kasutamisest tegevusalade lõikes</t>
  </si>
  <si>
    <t>KOKKU TEGEVUSALAD</t>
  </si>
  <si>
    <t>Eraldatud summa</t>
  </si>
  <si>
    <t>04</t>
  </si>
  <si>
    <t>08</t>
  </si>
  <si>
    <t>09</t>
  </si>
  <si>
    <t xml:space="preserve"> sh. hariduse reserv</t>
  </si>
  <si>
    <t xml:space="preserve"> sh. muud reservid</t>
  </si>
  <si>
    <t xml:space="preserve">sh majandamiskulud </t>
  </si>
  <si>
    <t>09220</t>
  </si>
  <si>
    <t>Üldhariduskoolid</t>
  </si>
  <si>
    <t>Martin Schwindt</t>
  </si>
  <si>
    <t>Aselinnpea</t>
  </si>
  <si>
    <t>Muu haridus</t>
  </si>
  <si>
    <t>Muinsuskaitse</t>
  </si>
  <si>
    <t>Spordiklubi Haapsalu- Soome-Eesti maavõistlus Haapsalus</t>
  </si>
  <si>
    <t>Haapsalu Gümnaasium- ETV korrespondentpunkti optiline kaabel</t>
  </si>
  <si>
    <t>Spordiklubi Haapsalu-Loviisa ja Daugavpilsi spordikoolide esinduste majutamine</t>
  </si>
  <si>
    <t>OÜ Vanalinna Bowling- Bowlinguturniiri toetamine Kevad 2008</t>
  </si>
  <si>
    <t>2008.a. RESERVFOND</t>
  </si>
  <si>
    <t>09800</t>
  </si>
  <si>
    <t>Muu hariduskulu- Lasteaed Päikesejänku personali supervisioon ja hetkeseisu diagnostika</t>
  </si>
  <si>
    <t>08207</t>
  </si>
  <si>
    <t>08208</t>
  </si>
  <si>
    <t>OÜ Montenero- Ameerika kultuuri tutvustava ürituse American Beauty Car Show 2008 läbiviimiseks</t>
  </si>
  <si>
    <t>04740</t>
  </si>
  <si>
    <t>SA Põhja -Läänemaa turismi- ja spordiobjektide halduskeskus- Projekti "Raudteetammi kohandamine jalgrattateeks" omaosaluse suurendamine</t>
  </si>
  <si>
    <t>NATO BigBand vastuvõtukulud</t>
  </si>
  <si>
    <t>Haapsalu Linnavalitsuse esindamine Haapsalu Äripäevadel</t>
  </si>
  <si>
    <t>Üldmajanduslikud arendusprojektid</t>
  </si>
  <si>
    <t>Informatsioon Haapsalu Linnavalitsuse reservfondi kasutamise kohta 2008. aastal</t>
  </si>
  <si>
    <t>Haapsalu koguduse varahaldus OÜ- projekti "Aita kelladel heliseda" osaline toetus</t>
  </si>
  <si>
    <t>01</t>
  </si>
  <si>
    <t>ÜLDISED VALITSUSSEKTORI TEENUSED</t>
  </si>
  <si>
    <t>01220</t>
  </si>
  <si>
    <t>Eesti Punane Rist- Toetus Gruusiale</t>
  </si>
  <si>
    <t>Haapsalu Wiedemanni Gümnaasium- laste koolilõuna täiendav toetus</t>
  </si>
  <si>
    <t>Toetus välisorganisatsioonidele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</si>
</sst>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#,##0.000"/>
    <numFmt numFmtId="166" formatCode="#,##0.0"/>
    <numFmt numFmtId="167" formatCode="mmm/yyyy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i/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right" wrapText="1"/>
    </xf>
    <xf numFmtId="14" fontId="0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right" wrapText="1"/>
    </xf>
    <xf numFmtId="14" fontId="0" fillId="2" borderId="2" xfId="0" applyNumberFormat="1" applyFont="1" applyFill="1" applyBorder="1" applyAlignment="1">
      <alignment wrapText="1"/>
    </xf>
    <xf numFmtId="49" fontId="0" fillId="2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1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140625" defaultRowHeight="12.75"/>
  <cols>
    <col min="3" max="3" width="9.140625" style="5" customWidth="1"/>
    <col min="5" max="5" width="9.140625" style="4" customWidth="1"/>
  </cols>
  <sheetData/>
  <printOptions/>
  <pageMargins left="0.4" right="0.25" top="0.57" bottom="0.46" header="0.32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8">
      <selection activeCell="D37" sqref="D37"/>
    </sheetView>
  </sheetViews>
  <sheetFormatPr defaultColWidth="9.140625" defaultRowHeight="12.75"/>
  <cols>
    <col min="1" max="1" width="10.00390625" style="16" customWidth="1"/>
    <col min="3" max="3" width="7.00390625" style="5" customWidth="1"/>
    <col min="4" max="4" width="60.00390625" style="0" customWidth="1"/>
    <col min="5" max="5" width="10.57421875" style="29" customWidth="1"/>
    <col min="6" max="6" width="9.57421875" style="0" customWidth="1"/>
    <col min="7" max="7" width="22.140625" style="0" customWidth="1"/>
    <col min="8" max="8" width="9.421875" style="0" bestFit="1" customWidth="1"/>
  </cols>
  <sheetData>
    <row r="1" spans="1:5" ht="15.75">
      <c r="A1" s="31"/>
      <c r="E1" s="17"/>
    </row>
    <row r="2" spans="1:5" ht="18.75">
      <c r="A2" s="71" t="s">
        <v>43</v>
      </c>
      <c r="D2" s="3"/>
      <c r="E2" s="17"/>
    </row>
    <row r="3" spans="4:5" ht="12.75">
      <c r="D3" s="1"/>
      <c r="E3" s="17"/>
    </row>
    <row r="4" spans="4:5" ht="12.75">
      <c r="D4" s="2" t="s">
        <v>3</v>
      </c>
      <c r="E4" s="18"/>
    </row>
    <row r="5" spans="1:5" s="7" customFormat="1" ht="25.5">
      <c r="A5" s="32" t="s">
        <v>5</v>
      </c>
      <c r="B5" s="32" t="s">
        <v>0</v>
      </c>
      <c r="C5" s="32" t="s">
        <v>7</v>
      </c>
      <c r="D5" s="32" t="s">
        <v>1</v>
      </c>
      <c r="E5" s="19" t="s">
        <v>15</v>
      </c>
    </row>
    <row r="6" spans="1:5" s="7" customFormat="1" ht="12.75">
      <c r="A6" s="72"/>
      <c r="B6" s="73"/>
      <c r="C6" s="74" t="s">
        <v>45</v>
      </c>
      <c r="D6" s="73" t="s">
        <v>46</v>
      </c>
      <c r="E6" s="20">
        <f>SUM(E7:E8)</f>
        <v>25000</v>
      </c>
    </row>
    <row r="7" spans="1:5" s="7" customFormat="1" ht="12.75">
      <c r="A7" s="75">
        <v>39675</v>
      </c>
      <c r="B7" s="76">
        <v>573</v>
      </c>
      <c r="C7" s="77" t="s">
        <v>47</v>
      </c>
      <c r="D7" s="78" t="s">
        <v>48</v>
      </c>
      <c r="E7" s="79">
        <v>25000</v>
      </c>
    </row>
    <row r="8" spans="1:5" s="7" customFormat="1" ht="12.75">
      <c r="A8" s="32"/>
      <c r="B8" s="32"/>
      <c r="C8" s="32"/>
      <c r="D8" s="32"/>
      <c r="E8" s="19"/>
    </row>
    <row r="9" spans="1:5" s="10" customFormat="1" ht="12" customHeight="1">
      <c r="A9" s="35"/>
      <c r="B9" s="35"/>
      <c r="C9" s="54" t="s">
        <v>16</v>
      </c>
      <c r="D9" s="35" t="s">
        <v>9</v>
      </c>
      <c r="E9" s="20">
        <v>53027</v>
      </c>
    </row>
    <row r="10" spans="1:5" s="10" customFormat="1" ht="38.25">
      <c r="A10" s="34">
        <v>39631</v>
      </c>
      <c r="B10" s="22">
        <v>475</v>
      </c>
      <c r="C10" s="33" t="s">
        <v>38</v>
      </c>
      <c r="D10" s="36" t="s">
        <v>39</v>
      </c>
      <c r="E10" s="21">
        <v>53027</v>
      </c>
    </row>
    <row r="11" spans="1:5" s="9" customFormat="1" ht="12.75">
      <c r="A11" s="35"/>
      <c r="B11" s="35"/>
      <c r="C11" s="54" t="s">
        <v>17</v>
      </c>
      <c r="D11" s="35" t="s">
        <v>4</v>
      </c>
      <c r="E11" s="53">
        <f>SUM(E12:E21)</f>
        <v>146474</v>
      </c>
    </row>
    <row r="12" spans="1:5" s="9" customFormat="1" ht="13.5" customHeight="1">
      <c r="A12" s="37">
        <v>39463</v>
      </c>
      <c r="B12" s="36">
        <v>27</v>
      </c>
      <c r="C12" s="38" t="s">
        <v>10</v>
      </c>
      <c r="D12" s="36" t="s">
        <v>28</v>
      </c>
      <c r="E12" s="23">
        <v>10000</v>
      </c>
    </row>
    <row r="13" spans="1:5" s="9" customFormat="1" ht="25.5">
      <c r="A13" s="39">
        <v>39512</v>
      </c>
      <c r="B13" s="40">
        <v>173</v>
      </c>
      <c r="C13" s="41" t="s">
        <v>10</v>
      </c>
      <c r="D13" s="40" t="s">
        <v>30</v>
      </c>
      <c r="E13" s="24">
        <v>3000</v>
      </c>
    </row>
    <row r="14" spans="1:5" s="9" customFormat="1" ht="12.75">
      <c r="A14" s="39">
        <v>39582</v>
      </c>
      <c r="B14" s="40">
        <v>350</v>
      </c>
      <c r="C14" s="41" t="s">
        <v>10</v>
      </c>
      <c r="D14" s="40" t="s">
        <v>31</v>
      </c>
      <c r="E14" s="24">
        <v>3500</v>
      </c>
    </row>
    <row r="15" spans="1:5" s="9" customFormat="1" ht="12.75">
      <c r="A15" s="39"/>
      <c r="B15" s="40"/>
      <c r="C15" s="41"/>
      <c r="D15" s="40"/>
      <c r="E15" s="24"/>
    </row>
    <row r="16" spans="1:5" s="9" customFormat="1" ht="25.5">
      <c r="A16" s="39">
        <v>39596</v>
      </c>
      <c r="B16" s="40">
        <v>395</v>
      </c>
      <c r="C16" s="41" t="s">
        <v>35</v>
      </c>
      <c r="D16" s="40" t="s">
        <v>44</v>
      </c>
      <c r="E16" s="24">
        <v>30000</v>
      </c>
    </row>
    <row r="17" spans="1:5" s="9" customFormat="1" ht="12.75">
      <c r="A17" s="39"/>
      <c r="B17" s="40"/>
      <c r="C17" s="41"/>
      <c r="D17" s="40"/>
      <c r="E17" s="24"/>
    </row>
    <row r="18" spans="1:5" s="9" customFormat="1" ht="25.5">
      <c r="A18" s="39">
        <v>39631</v>
      </c>
      <c r="B18" s="40">
        <v>478</v>
      </c>
      <c r="C18" s="41" t="s">
        <v>36</v>
      </c>
      <c r="D18" s="40" t="s">
        <v>37</v>
      </c>
      <c r="E18" s="24">
        <v>33200</v>
      </c>
    </row>
    <row r="19" spans="1:5" s="9" customFormat="1" ht="12.75">
      <c r="A19" s="39">
        <v>39645</v>
      </c>
      <c r="B19" s="40">
        <v>532</v>
      </c>
      <c r="C19" s="41" t="s">
        <v>36</v>
      </c>
      <c r="D19" s="40" t="s">
        <v>40</v>
      </c>
      <c r="E19" s="24">
        <v>36856</v>
      </c>
    </row>
    <row r="20" spans="1:5" s="9" customFormat="1" ht="12.75">
      <c r="A20" s="39">
        <v>39645</v>
      </c>
      <c r="B20" s="40">
        <v>532</v>
      </c>
      <c r="C20" s="41" t="s">
        <v>36</v>
      </c>
      <c r="D20" s="40" t="s">
        <v>41</v>
      </c>
      <c r="E20" s="24">
        <v>29918</v>
      </c>
    </row>
    <row r="21" spans="1:7" s="9" customFormat="1" ht="12.75">
      <c r="A21" s="39"/>
      <c r="B21" s="40"/>
      <c r="C21" s="41"/>
      <c r="D21" s="40"/>
      <c r="E21" s="24"/>
      <c r="G21" s="12"/>
    </row>
    <row r="22" spans="1:5" s="9" customFormat="1" ht="12.75">
      <c r="A22" s="55"/>
      <c r="B22" s="42"/>
      <c r="C22" s="56" t="s">
        <v>18</v>
      </c>
      <c r="D22" s="42" t="s">
        <v>6</v>
      </c>
      <c r="E22" s="25">
        <f>SUM(E23:E25)</f>
        <v>108792</v>
      </c>
    </row>
    <row r="23" spans="1:7" s="8" customFormat="1" ht="12.75">
      <c r="A23" s="34">
        <v>39470</v>
      </c>
      <c r="B23" s="22">
        <v>67</v>
      </c>
      <c r="C23" s="33" t="s">
        <v>22</v>
      </c>
      <c r="D23" s="36" t="s">
        <v>29</v>
      </c>
      <c r="E23" s="23">
        <v>31820</v>
      </c>
      <c r="F23" s="11"/>
      <c r="G23" s="11"/>
    </row>
    <row r="24" spans="1:7" s="8" customFormat="1" ht="12.75">
      <c r="A24" s="75">
        <v>39695</v>
      </c>
      <c r="B24" s="76">
        <v>594</v>
      </c>
      <c r="C24" s="77" t="s">
        <v>22</v>
      </c>
      <c r="D24" s="78" t="s">
        <v>49</v>
      </c>
      <c r="E24" s="80">
        <v>42280</v>
      </c>
      <c r="F24" s="11"/>
      <c r="G24" s="11"/>
    </row>
    <row r="25" spans="1:7" s="8" customFormat="1" ht="25.5">
      <c r="A25" s="34">
        <v>39596</v>
      </c>
      <c r="B25" s="22">
        <v>394</v>
      </c>
      <c r="C25" s="33" t="s">
        <v>33</v>
      </c>
      <c r="D25" s="36" t="s">
        <v>34</v>
      </c>
      <c r="E25" s="23">
        <v>34692</v>
      </c>
      <c r="F25" s="11"/>
      <c r="G25" s="11"/>
    </row>
    <row r="26" spans="1:7" s="8" customFormat="1" ht="12.75">
      <c r="A26" s="59"/>
      <c r="B26" s="60"/>
      <c r="C26" s="61"/>
      <c r="D26" s="62"/>
      <c r="E26" s="63"/>
      <c r="F26" s="11"/>
      <c r="G26" s="11"/>
    </row>
    <row r="27" spans="1:6" s="9" customFormat="1" ht="12.75">
      <c r="A27" s="59"/>
      <c r="B27" s="60"/>
      <c r="C27" s="61"/>
      <c r="D27" s="69" t="s">
        <v>32</v>
      </c>
      <c r="E27" s="70">
        <v>1022280</v>
      </c>
      <c r="F27" s="12"/>
    </row>
    <row r="28" spans="1:6" s="14" customFormat="1" ht="12.75">
      <c r="A28" s="66"/>
      <c r="B28" s="43"/>
      <c r="C28" s="44"/>
      <c r="D28" s="57" t="s">
        <v>19</v>
      </c>
      <c r="E28" s="58">
        <v>42280</v>
      </c>
      <c r="F28" s="15"/>
    </row>
    <row r="29" spans="1:6" s="14" customFormat="1" ht="12.75">
      <c r="A29" s="66"/>
      <c r="B29" s="43"/>
      <c r="C29" s="44"/>
      <c r="D29" s="57" t="s">
        <v>20</v>
      </c>
      <c r="E29" s="58">
        <v>980000</v>
      </c>
      <c r="F29" s="15"/>
    </row>
    <row r="30" spans="1:6" s="14" customFormat="1" ht="12.75">
      <c r="A30" s="66"/>
      <c r="B30" s="43"/>
      <c r="C30" s="44"/>
      <c r="D30" s="57"/>
      <c r="E30" s="58"/>
      <c r="F30" s="15"/>
    </row>
    <row r="31" spans="1:7" s="9" customFormat="1" ht="12.75">
      <c r="A31" s="67"/>
      <c r="B31" s="67"/>
      <c r="C31" s="68"/>
      <c r="D31" s="69" t="s">
        <v>8</v>
      </c>
      <c r="E31" s="70">
        <f>E6+E9+E11+E22</f>
        <v>333293</v>
      </c>
      <c r="F31" s="12"/>
      <c r="G31" s="12"/>
    </row>
    <row r="32" spans="1:7" s="9" customFormat="1" ht="12.75">
      <c r="A32" s="60"/>
      <c r="B32" s="60"/>
      <c r="C32" s="61"/>
      <c r="D32" s="64"/>
      <c r="E32" s="65"/>
      <c r="F32" s="12"/>
      <c r="G32" s="12"/>
    </row>
    <row r="33" spans="1:7" s="9" customFormat="1" ht="12.75">
      <c r="A33" s="60"/>
      <c r="B33" s="60"/>
      <c r="C33" s="61"/>
      <c r="D33" s="69" t="s">
        <v>2</v>
      </c>
      <c r="E33" s="70">
        <f>E34+E35</f>
        <v>688987</v>
      </c>
      <c r="G33" s="13"/>
    </row>
    <row r="34" spans="1:10" s="14" customFormat="1" ht="12.75">
      <c r="A34" s="43"/>
      <c r="B34" s="43"/>
      <c r="C34" s="44"/>
      <c r="D34" s="57" t="s">
        <v>19</v>
      </c>
      <c r="E34" s="58">
        <v>0</v>
      </c>
      <c r="H34" s="15"/>
      <c r="J34" s="15"/>
    </row>
    <row r="35" spans="1:5" s="14" customFormat="1" ht="12.75">
      <c r="A35" s="43"/>
      <c r="B35" s="43"/>
      <c r="C35" s="44"/>
      <c r="D35" s="57" t="s">
        <v>20</v>
      </c>
      <c r="E35" s="58">
        <f>E27-E31</f>
        <v>688987</v>
      </c>
    </row>
    <row r="36" spans="1:5" ht="12.75">
      <c r="A36" s="45"/>
      <c r="B36" s="45"/>
      <c r="C36" s="46"/>
      <c r="D36" s="45"/>
      <c r="E36" s="26"/>
    </row>
    <row r="37" spans="1:5" ht="15.75">
      <c r="A37" s="31" t="s">
        <v>13</v>
      </c>
      <c r="B37" s="45"/>
      <c r="C37" s="46"/>
      <c r="D37" s="45"/>
      <c r="E37" s="26"/>
    </row>
    <row r="38" spans="1:5" ht="12.75">
      <c r="A38" s="45"/>
      <c r="B38" s="45"/>
      <c r="C38" s="46"/>
      <c r="D38" s="45"/>
      <c r="E38" s="26"/>
    </row>
    <row r="39" spans="1:5" ht="12.75">
      <c r="A39" s="45"/>
      <c r="B39" s="45"/>
      <c r="C39" s="81">
        <v>1220</v>
      </c>
      <c r="D39" s="81" t="s">
        <v>50</v>
      </c>
      <c r="E39" s="82">
        <v>25000</v>
      </c>
    </row>
    <row r="40" spans="1:5" ht="12.75">
      <c r="A40" s="45"/>
      <c r="B40" s="45"/>
      <c r="C40" s="47">
        <v>4740</v>
      </c>
      <c r="D40" s="47" t="s">
        <v>42</v>
      </c>
      <c r="E40" s="27">
        <v>53027</v>
      </c>
    </row>
    <row r="41" spans="1:5" ht="12.75">
      <c r="A41" s="45"/>
      <c r="B41" s="45"/>
      <c r="C41" s="47">
        <v>8102</v>
      </c>
      <c r="D41" s="47" t="s">
        <v>11</v>
      </c>
      <c r="E41" s="27">
        <v>16500</v>
      </c>
    </row>
    <row r="42" spans="1:5" ht="12.75">
      <c r="A42" s="45"/>
      <c r="B42" s="45"/>
      <c r="C42" s="47">
        <v>8207</v>
      </c>
      <c r="D42" s="47" t="s">
        <v>27</v>
      </c>
      <c r="E42" s="27">
        <v>30000</v>
      </c>
    </row>
    <row r="43" spans="1:5" ht="12.75">
      <c r="A43" s="45"/>
      <c r="B43" s="45"/>
      <c r="C43" s="47">
        <v>8208</v>
      </c>
      <c r="D43" s="27" t="s">
        <v>12</v>
      </c>
      <c r="E43" s="27">
        <v>99974</v>
      </c>
    </row>
    <row r="44" spans="1:5" ht="15" customHeight="1">
      <c r="A44" s="45"/>
      <c r="B44" s="45"/>
      <c r="C44" s="47">
        <v>9220</v>
      </c>
      <c r="D44" s="47" t="s">
        <v>23</v>
      </c>
      <c r="E44" s="27"/>
    </row>
    <row r="45" spans="1:5" ht="12" customHeight="1">
      <c r="A45" s="45"/>
      <c r="B45" s="45"/>
      <c r="C45" s="47"/>
      <c r="D45" s="47" t="s">
        <v>21</v>
      </c>
      <c r="E45" s="27">
        <f>E23+E24</f>
        <v>74100</v>
      </c>
    </row>
    <row r="46" spans="1:5" ht="12.75">
      <c r="A46" s="45"/>
      <c r="B46" s="45"/>
      <c r="C46" s="47">
        <v>9800</v>
      </c>
      <c r="D46" s="47" t="s">
        <v>26</v>
      </c>
      <c r="E46" s="27">
        <f>E25</f>
        <v>34692</v>
      </c>
    </row>
    <row r="47" spans="1:6" s="6" customFormat="1" ht="12.75">
      <c r="A47" s="48"/>
      <c r="B47" s="48"/>
      <c r="C47" s="49"/>
      <c r="D47" s="50" t="s">
        <v>14</v>
      </c>
      <c r="E47" s="28">
        <f>SUM(E39:E46)</f>
        <v>333293</v>
      </c>
      <c r="F47" s="30"/>
    </row>
    <row r="48" spans="1:4" ht="12.75">
      <c r="A48" s="51"/>
      <c r="B48" s="51"/>
      <c r="C48" s="51"/>
      <c r="D48" s="51"/>
    </row>
    <row r="49" spans="1:4" ht="12.75">
      <c r="A49" s="51"/>
      <c r="B49" s="51"/>
      <c r="C49" s="52"/>
      <c r="D49" s="51"/>
    </row>
    <row r="50" spans="1:4" ht="12.75">
      <c r="A50" s="51"/>
      <c r="B50" s="51"/>
      <c r="C50" s="52"/>
      <c r="D50" s="51"/>
    </row>
    <row r="51" spans="1:4" ht="12.75">
      <c r="A51" s="51"/>
      <c r="B51" s="51"/>
      <c r="C51" s="52"/>
      <c r="D51" s="51"/>
    </row>
    <row r="52" spans="1:4" ht="12.75">
      <c r="A52" s="51"/>
      <c r="B52" s="51"/>
      <c r="C52" s="52"/>
      <c r="D52" s="51"/>
    </row>
    <row r="53" spans="1:4" ht="12.75">
      <c r="A53" s="51"/>
      <c r="B53" s="51" t="s">
        <v>24</v>
      </c>
      <c r="C53" s="52"/>
      <c r="D53" s="51"/>
    </row>
    <row r="54" spans="1:4" ht="12.75">
      <c r="A54" s="51"/>
      <c r="B54" s="51" t="s">
        <v>25</v>
      </c>
      <c r="C54" s="52"/>
      <c r="D54" s="51"/>
    </row>
  </sheetData>
  <printOptions/>
  <pageMargins left="0.38" right="0.32" top="0.74" bottom="0.97" header="0.3" footer="0.5"/>
  <pageSetup horizontalDpi="600" verticalDpi="600" orientation="portrait" paperSize="9" scale="79" r:id="rId1"/>
  <headerFooter alignWithMargins="0">
    <oddFooter>&amp;CLk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schwindt</cp:lastModifiedBy>
  <cp:lastPrinted>2008-09-11T10:42:50Z</cp:lastPrinted>
  <dcterms:created xsi:type="dcterms:W3CDTF">2002-01-30T13:04:22Z</dcterms:created>
  <dcterms:modified xsi:type="dcterms:W3CDTF">2008-09-22T12:50:43Z</dcterms:modified>
  <cp:category/>
  <cp:version/>
  <cp:contentType/>
  <cp:contentStatus/>
</cp:coreProperties>
</file>