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80" windowHeight="9120" firstSheet="1" activeTab="4"/>
  </bookViews>
  <sheets>
    <sheet name="Lisa 1 (hooned ja rajatised)" sheetId="1" r:id="rId1"/>
    <sheet name="Lisa 2 (promenaad)" sheetId="2" r:id="rId2"/>
    <sheet name="Lisa 3 (elektriseadmed)" sheetId="3" r:id="rId3"/>
    <sheet name="Lisa 4 (rajatised, inventar)" sheetId="4" r:id="rId4"/>
    <sheet name="Lisa 5 (vastutuskindlustus)" sheetId="5" r:id="rId5"/>
  </sheets>
  <definedNames>
    <definedName name="Prindiala" localSheetId="2">'Lisa 3 (elektriseadmed)'!$B$6:$J$58</definedName>
    <definedName name="print" localSheetId="2">'Lisa 3 (elektriseadmed)'!$B$6:$J$58</definedName>
  </definedNames>
  <calcPr fullCalcOnLoad="1"/>
</workbook>
</file>

<file path=xl/sharedStrings.xml><?xml version="1.0" encoding="utf-8"?>
<sst xmlns="http://schemas.openxmlformats.org/spreadsheetml/2006/main" count="1531" uniqueCount="382">
  <si>
    <t>Nr</t>
  </si>
  <si>
    <t>Haapsalu Kultuurikeskus</t>
  </si>
  <si>
    <t>Lasteaed Tareke</t>
  </si>
  <si>
    <t>Lasteaed Päikesejänku</t>
  </si>
  <si>
    <t>Lasteaed Tõruke</t>
  </si>
  <si>
    <t>Lasteaed Vikerkaar</t>
  </si>
  <si>
    <t>Lasteaed Pääsupesa</t>
  </si>
  <si>
    <t>Haapsalu Sotsiaalmaja</t>
  </si>
  <si>
    <t>Haapsalu Gümnaasium</t>
  </si>
  <si>
    <t>Haapsalu Linnavalitsus</t>
  </si>
  <si>
    <t xml:space="preserve">Linnuvaatlustorn </t>
  </si>
  <si>
    <t>Haapsalu Linna Algkool</t>
  </si>
  <si>
    <t>Lääne Maakonna Keskraamatukogu</t>
  </si>
  <si>
    <t>Eesti Raudteemuuseum</t>
  </si>
  <si>
    <t xml:space="preserve">Piiskopilinnuse suur laululava </t>
  </si>
  <si>
    <t xml:space="preserve">Piiskopilinnuse Väikese linnuse lava </t>
  </si>
  <si>
    <t>Piiskopilinnuse muuseumi ruumid (ajaloomälestis)</t>
  </si>
  <si>
    <t>Piiskopilinnuse vahitorn koos kirikukellaga (ajaloomälestis)</t>
  </si>
  <si>
    <t xml:space="preserve">Piiskopilinnuse väikese linnuse katusekonstruktsioonid  </t>
  </si>
  <si>
    <t xml:space="preserve">Piiskopilinnuse kodaniketorni lava koos vallikraavi puidust jalgradade ja treppidega </t>
  </si>
  <si>
    <t>Piiskopilinnuse poolkuutorni vaateplatvormid koos treppidega</t>
  </si>
  <si>
    <t>Haapsalu Kunstikool</t>
  </si>
  <si>
    <t>Hoone</t>
  </si>
  <si>
    <t>Rajatis</t>
  </si>
  <si>
    <t>Ärihoone</t>
  </si>
  <si>
    <t>Piiskopilinnuse hoovis asuvad rajatised valgustid, laternad, elektrijaotuskeskused, turvakaamerad, stendid, viidad, WC inventar</t>
  </si>
  <si>
    <t>Lasteaed</t>
  </si>
  <si>
    <t>Veetorn (ajaloomälestis) muuseumi kasutuses</t>
  </si>
  <si>
    <t>Kindlustusandja esindaja:</t>
  </si>
  <si>
    <t>Kindlustusvõtja esindaja:</t>
  </si>
  <si>
    <t>Kindlustatavad riskid*</t>
  </si>
  <si>
    <t>kompl</t>
  </si>
  <si>
    <t>9 tk</t>
  </si>
  <si>
    <t xml:space="preserve">Piiskopilinnuse laste uue mängu-väljaku puidust tee </t>
  </si>
  <si>
    <t>Piiskopilinnuse laste uue mängu-väljaku lava, pink ja puidust trepp</t>
  </si>
  <si>
    <t>Piiskopilinnuse Väikese linnuse sisehoovis asuv müügikiosk</t>
  </si>
  <si>
    <t>Kindlustusobjekti 
kirjeldus</t>
  </si>
  <si>
    <t>Kindlustus-
objekt</t>
  </si>
  <si>
    <t>Kultuurimaja</t>
  </si>
  <si>
    <t>Haapsalu Nikolai Kool</t>
  </si>
  <si>
    <t>Haapsalu linna territoorium</t>
  </si>
  <si>
    <t>Promenaadi 3</t>
  </si>
  <si>
    <t>Haava 10-41</t>
  </si>
  <si>
    <t>Jalaka 1a-36</t>
  </si>
  <si>
    <t>Kalda 3-2</t>
  </si>
  <si>
    <t>Võnnu 42</t>
  </si>
  <si>
    <t>Raudtee 6</t>
  </si>
  <si>
    <t xml:space="preserve">Jaani 2 </t>
  </si>
  <si>
    <t>Karja 15</t>
  </si>
  <si>
    <t>Raudtee 10</t>
  </si>
  <si>
    <t>Jüriöö 7</t>
  </si>
  <si>
    <t>Ranna tee 4</t>
  </si>
  <si>
    <t>Promenaadi 1</t>
  </si>
  <si>
    <t>Posti 34</t>
  </si>
  <si>
    <t>Lossiplats 3</t>
  </si>
  <si>
    <t>Niine 5</t>
  </si>
  <si>
    <t>Lihula mnt 13</t>
  </si>
  <si>
    <t>Põllu 6</t>
  </si>
  <si>
    <t>Posti 3, Haapsalu</t>
  </si>
  <si>
    <t>Kuuse 1</t>
  </si>
  <si>
    <t>Ehte 14</t>
  </si>
  <si>
    <t>Lihula mnt 12</t>
  </si>
  <si>
    <t>Raudtee 2</t>
  </si>
  <si>
    <t>Kastani 7</t>
  </si>
  <si>
    <t xml:space="preserve">Lossiplats 3 </t>
  </si>
  <si>
    <t>Kuuse 6-40</t>
  </si>
  <si>
    <t>Kuuse 24-63</t>
  </si>
  <si>
    <t>Kuuse 26-35</t>
  </si>
  <si>
    <t>Kuuse 26-41</t>
  </si>
  <si>
    <t>Kuuse 26-45</t>
  </si>
  <si>
    <t>Lihula mnt 7-46</t>
  </si>
  <si>
    <t>Lihula mnt 17-42</t>
  </si>
  <si>
    <t>Metsa 38-71</t>
  </si>
  <si>
    <t>Mulla 14-37</t>
  </si>
  <si>
    <t>Mulla 14-63</t>
  </si>
  <si>
    <t>Mulla 14-83</t>
  </si>
  <si>
    <t>Niine 12-27</t>
  </si>
  <si>
    <t>Niine 18-20</t>
  </si>
  <si>
    <t>Niine 38-8</t>
  </si>
  <si>
    <t>Niine 38-55</t>
  </si>
  <si>
    <t>Posti 17-2</t>
  </si>
  <si>
    <t>Rüütli 1-4</t>
  </si>
  <si>
    <t>Rüütli 4-3</t>
  </si>
  <si>
    <t>Räägu 4-4</t>
  </si>
  <si>
    <t>Suur-Lossi 26-1</t>
  </si>
  <si>
    <t>Tallinna mnt 6-6</t>
  </si>
  <si>
    <t>Tamme 17-43</t>
  </si>
  <si>
    <t>Tamme 17a-42</t>
  </si>
  <si>
    <t>Tamme 17a-63</t>
  </si>
  <si>
    <t>Tamme 19-39</t>
  </si>
  <si>
    <t>Väike-Mere 7-4</t>
  </si>
  <si>
    <t>Jalaka 3-8</t>
  </si>
  <si>
    <t>Lihula mnt 21-10</t>
  </si>
  <si>
    <t>Jalaka 1a-38</t>
  </si>
  <si>
    <t>Jalaka 1a-39</t>
  </si>
  <si>
    <t>Mulla 10-55</t>
  </si>
  <si>
    <t>Niine 32-16</t>
  </si>
  <si>
    <t>Niine 36-20</t>
  </si>
  <si>
    <t>Niine 18-9</t>
  </si>
  <si>
    <t>Jalaka 1a-40</t>
  </si>
  <si>
    <t>Endla 9</t>
  </si>
  <si>
    <t>Õhtu Kallas 17-2</t>
  </si>
  <si>
    <t>Aafrika rannast kuni Promenaadi hotellini välisvalgustid Icon Mini Opal (Louis Poulsen)</t>
  </si>
  <si>
    <t>54 tk</t>
  </si>
  <si>
    <t>Aadress</t>
  </si>
  <si>
    <t>Inventar</t>
  </si>
  <si>
    <t>Korruste arv</t>
  </si>
  <si>
    <t>1905/</t>
  </si>
  <si>
    <t>puit</t>
  </si>
  <si>
    <t>autonoomne</t>
  </si>
  <si>
    <t>puudub</t>
  </si>
  <si>
    <t>Korteriomand</t>
  </si>
  <si>
    <t>teadmata/</t>
  </si>
  <si>
    <t>Vallasvara</t>
  </si>
  <si>
    <t>Raudtee 4-2</t>
  </si>
  <si>
    <t xml:space="preserve">Raudtee 4-3  </t>
  </si>
  <si>
    <t>Suur Lossi 9-1</t>
  </si>
  <si>
    <t>Suur Lossi 9-2</t>
  </si>
  <si>
    <t>Suur Lossi 9-5</t>
  </si>
  <si>
    <t>kivi</t>
  </si>
  <si>
    <t>osaliselt</t>
  </si>
  <si>
    <t>hoone</t>
  </si>
  <si>
    <t>kivi/puit</t>
  </si>
  <si>
    <t>1900/</t>
  </si>
  <si>
    <t>ATS</t>
  </si>
  <si>
    <t>Ärihoone, kuur, kelder</t>
  </si>
  <si>
    <t>Turuhoone, abihooned, turuletid</t>
  </si>
  <si>
    <t>1940/</t>
  </si>
  <si>
    <t>Paralepa rannahoone</t>
  </si>
  <si>
    <t>Haapsalu Kuursaal (ajaloomälestis)</t>
  </si>
  <si>
    <t>Vabaõhulava</t>
  </si>
  <si>
    <t>Kõlakoda</t>
  </si>
  <si>
    <t>2010/</t>
  </si>
  <si>
    <t>aut/videovalve</t>
  </si>
  <si>
    <t>Allikapaviljon</t>
  </si>
  <si>
    <t>Paadilaenutuspaviljon</t>
  </si>
  <si>
    <t>Tualettruumid</t>
  </si>
  <si>
    <t>2003/</t>
  </si>
  <si>
    <t>metall</t>
  </si>
  <si>
    <t>Paadilaenutussild</t>
  </si>
  <si>
    <t>Lehtla</t>
  </si>
  <si>
    <t>2007/</t>
  </si>
  <si>
    <t>/2010</t>
  </si>
  <si>
    <t>F.J. Wiedemanni 12</t>
  </si>
  <si>
    <t>1968/</t>
  </si>
  <si>
    <t>Lastepäevakodu</t>
  </si>
  <si>
    <t>1975/</t>
  </si>
  <si>
    <t>1982/</t>
  </si>
  <si>
    <t>Lasteaed; majandushoone</t>
  </si>
  <si>
    <t>1986/</t>
  </si>
  <si>
    <t>mehitatud valve</t>
  </si>
  <si>
    <t>Koolimaja</t>
  </si>
  <si>
    <t>1964/</t>
  </si>
  <si>
    <t>Majandushoone</t>
  </si>
  <si>
    <t>Asutusehoone</t>
  </si>
  <si>
    <t>Internaat</t>
  </si>
  <si>
    <t>1976/</t>
  </si>
  <si>
    <t>F.J. Wiedemanni 11</t>
  </si>
  <si>
    <t>Haapsalu Noorte Huvikeskus</t>
  </si>
  <si>
    <t>Huvikeskus</t>
  </si>
  <si>
    <t>F.J. Wiedemanni 4</t>
  </si>
  <si>
    <t>Lasteaed, majandushoone</t>
  </si>
  <si>
    <t>1973/</t>
  </si>
  <si>
    <t>Karja 6-3</t>
  </si>
  <si>
    <t>Karja 6-8</t>
  </si>
  <si>
    <t>Karja 6-9</t>
  </si>
  <si>
    <t>Huvikool, garaaž</t>
  </si>
  <si>
    <t>Raudteejaama peahoone koos pagasihoone ja perooniga (ajaloomälestis). Kasutuses bussijaama ja muuseumina</t>
  </si>
  <si>
    <t>1904/</t>
  </si>
  <si>
    <t>Sotsiaalmaja/Muusikakool</t>
  </si>
  <si>
    <t>1980/</t>
  </si>
  <si>
    <t>1972/</t>
  </si>
  <si>
    <t>raudbetoon</t>
  </si>
  <si>
    <t xml:space="preserve">Piiskopilinnuse laste uue mänguväljaku atraktsioonid </t>
  </si>
  <si>
    <t>2009/</t>
  </si>
  <si>
    <t>Paadisild</t>
  </si>
  <si>
    <t>Purskkaev</t>
  </si>
  <si>
    <t>Ajalooline istepink</t>
  </si>
  <si>
    <t>50 tk</t>
  </si>
  <si>
    <t>Inv</t>
  </si>
  <si>
    <t>Tänavaliikluse sulgemise dekoratiivpost</t>
  </si>
  <si>
    <t>17 tk</t>
  </si>
  <si>
    <t>1 tk</t>
  </si>
  <si>
    <t>Välisvalgustid</t>
  </si>
  <si>
    <t>81 tk</t>
  </si>
  <si>
    <t>Puidust tasapind</t>
  </si>
  <si>
    <t>Laste mänguväljak</t>
  </si>
  <si>
    <t>Köispiire</t>
  </si>
  <si>
    <t>Riietuskabiin</t>
  </si>
  <si>
    <t>95 jm</t>
  </si>
  <si>
    <t>3 tk</t>
  </si>
  <si>
    <t>Kaldarinnatis</t>
  </si>
  <si>
    <t>796,5 jm</t>
  </si>
  <si>
    <t>2 tk</t>
  </si>
  <si>
    <t>Kuursaali külgedel dekoratiivtrepid</t>
  </si>
  <si>
    <t>Taies tagalahes (J. Soans)</t>
  </si>
  <si>
    <t>plastik</t>
  </si>
  <si>
    <t>Taies tagalahes (Jääkaru)</t>
  </si>
  <si>
    <t>1971/</t>
  </si>
  <si>
    <t>Asutusehoone/Haapsalu Linnavalitsus</t>
  </si>
  <si>
    <t>1850/</t>
  </si>
  <si>
    <t>1880/1930</t>
  </si>
  <si>
    <t>1970/</t>
  </si>
  <si>
    <t>1935/</t>
  </si>
  <si>
    <t>1933/2010</t>
  </si>
  <si>
    <t>1990/</t>
  </si>
  <si>
    <t>1500/</t>
  </si>
  <si>
    <t>1300/1990</t>
  </si>
  <si>
    <t>1978/1990</t>
  </si>
  <si>
    <t>1990/2010</t>
  </si>
  <si>
    <t>1279/1889/1990</t>
  </si>
  <si>
    <t>1806/2009</t>
  </si>
  <si>
    <t>Raamatukogu (laste)</t>
  </si>
  <si>
    <t>1880/1966/2009</t>
  </si>
  <si>
    <t>1938/</t>
  </si>
  <si>
    <t>1930/2009</t>
  </si>
  <si>
    <t>muu</t>
  </si>
  <si>
    <t>kivi/metall</t>
  </si>
  <si>
    <t>puit/muu</t>
  </si>
  <si>
    <t>metall/</t>
  </si>
  <si>
    <t>Postidega kett-tõkend</t>
  </si>
  <si>
    <t>1930/2010</t>
  </si>
  <si>
    <t>Ehitusaasta/ renoveerimisaasta</t>
  </si>
  <si>
    <t xml:space="preserve">Kaubaait (ajaloomälestis) </t>
  </si>
  <si>
    <t>mehitatud</t>
  </si>
  <si>
    <t>lokaalne</t>
  </si>
  <si>
    <t>osaline valvesigna</t>
  </si>
  <si>
    <t>valvesigna</t>
  </si>
  <si>
    <t>Jalaka 1a-34</t>
  </si>
  <si>
    <t>Hoone osa, elurrum</t>
  </si>
  <si>
    <t>Kalda 5-1</t>
  </si>
  <si>
    <t>Kalda 5-2</t>
  </si>
  <si>
    <t>Kalda 5-3</t>
  </si>
  <si>
    <t>Kalda 5-4</t>
  </si>
  <si>
    <t xml:space="preserve">Apteek-elamu (2 eluruumi) </t>
  </si>
  <si>
    <t>Hoone osa, eluruum</t>
  </si>
  <si>
    <t>Elamu (mitteeluruumid)</t>
  </si>
  <si>
    <t>Tööstushoone (mitteeluruumid)</t>
  </si>
  <si>
    <t>Elamu, 2 korterit, kuur, eluruum</t>
  </si>
  <si>
    <t>Elamu, 5 korterit, kuur, eluruum</t>
  </si>
  <si>
    <t>Elamu, 6 korterit, eluruumid</t>
  </si>
  <si>
    <t>Elamu, 5 korterit, , eluruum</t>
  </si>
  <si>
    <t xml:space="preserve">Elamu, 5 korterit, eluruum </t>
  </si>
  <si>
    <t>Elamu, 5 korterit, eluruum</t>
  </si>
  <si>
    <t>Kauplus-elamu, kuur, eluruum</t>
  </si>
  <si>
    <t>Hoone osa, 4 korterit, eluruum</t>
  </si>
  <si>
    <t>Elamu nr 1, 7 korterit, kuur, pesuköök, eluruumid</t>
  </si>
  <si>
    <t>Elamu nr 2, 3 korterit, kuur, pesuköök eluruumid</t>
  </si>
  <si>
    <t>Elamu, 4 korterit, eluruum</t>
  </si>
  <si>
    <t>Promenaadi 1 ja 3</t>
  </si>
  <si>
    <t>MUUD HOONED</t>
  </si>
  <si>
    <t>PIISKOPILINNUS</t>
  </si>
  <si>
    <t>LASTEAIAD</t>
  </si>
  <si>
    <t>KOOLID</t>
  </si>
  <si>
    <t>Hoone osa, Kuur, eluruum</t>
  </si>
  <si>
    <t>mitteeluruum</t>
  </si>
  <si>
    <t>Posti 39</t>
  </si>
  <si>
    <t>1962/</t>
  </si>
  <si>
    <t>1963/</t>
  </si>
  <si>
    <t>1965/</t>
  </si>
  <si>
    <t>1966/</t>
  </si>
  <si>
    <t>1961/</t>
  </si>
  <si>
    <t>1988/</t>
  </si>
  <si>
    <t>1969/</t>
  </si>
  <si>
    <t>Tulepüsivus/kandekonst-ruktsioon</t>
  </si>
  <si>
    <t>Tulekahjusig-nalisatsioon</t>
  </si>
  <si>
    <t>Haapsalu Piiskopilinnuse Toomkiriku hoone koos abiruumidega (ajaloomälestis) kasutuses kirikuna ja muuseumina. Kirikus asuv vallasvara.</t>
  </si>
  <si>
    <t>Jaotuskarbid ja juhtimiskeskus</t>
  </si>
  <si>
    <t>1120 m2</t>
  </si>
  <si>
    <t>kmpl</t>
  </si>
  <si>
    <t>100 m2</t>
  </si>
  <si>
    <t>Rannateenindushoone/ujula riietehoid</t>
  </si>
  <si>
    <t>1935/2010</t>
  </si>
  <si>
    <t>1900/2010</t>
  </si>
  <si>
    <t>Vara asukoht Posti 34 Haapsalu 90504 Haapsalu Linnavalitsuse asutusehoones</t>
  </si>
  <si>
    <t>Kokku</t>
  </si>
  <si>
    <t>Sülearvuti Dell E6410</t>
  </si>
  <si>
    <t>Kindlustusvõtja/ soodustatud isik</t>
  </si>
  <si>
    <t>kogurisk</t>
  </si>
  <si>
    <t>Valvesignalisat-sioon</t>
  </si>
  <si>
    <t>Klaasi-kindlustuse hüvitispiir EUR</t>
  </si>
  <si>
    <t>Klaasi- kindlustuse  kindlustus-makse EUR</t>
  </si>
  <si>
    <t>Kindlustusmaksed kokku</t>
  </si>
  <si>
    <t>Eeltäidetud kindlustus summa EUR</t>
  </si>
  <si>
    <t>Koguriski kindlustusmakse EUR</t>
  </si>
  <si>
    <t>Soetamisväärtus/kindlustussumma</t>
  </si>
  <si>
    <t>Lisa 3</t>
  </si>
  <si>
    <t>31000 m2</t>
  </si>
  <si>
    <t>Dekoratiivne sammas (uus päikesekell)</t>
  </si>
  <si>
    <t>Dekoratiivne sammas (vana päikesekell)</t>
  </si>
  <si>
    <t>1tk</t>
  </si>
  <si>
    <t>Prügikastid</t>
  </si>
  <si>
    <t>32 tk</t>
  </si>
  <si>
    <t>Jalgrattahoidja</t>
  </si>
  <si>
    <t>r/v metall</t>
  </si>
  <si>
    <t>Promenaadi park (heakorrastus-teed, haljastus, puud, lilled jne)</t>
  </si>
  <si>
    <t>Ehitusaasta/ renoveerimis-aasta</t>
  </si>
  <si>
    <t xml:space="preserve">Netopind/ ühik </t>
  </si>
  <si>
    <t>522,7 m2</t>
  </si>
  <si>
    <t>64 m2</t>
  </si>
  <si>
    <t>15,2 m2</t>
  </si>
  <si>
    <t>63 m2</t>
  </si>
  <si>
    <t>30 m2</t>
  </si>
  <si>
    <t>28,2 m2</t>
  </si>
  <si>
    <t>210 m2</t>
  </si>
  <si>
    <t>Supelsild</t>
  </si>
  <si>
    <t>8 m2</t>
  </si>
  <si>
    <t>310 m2</t>
  </si>
  <si>
    <t>Netopind m2/ühik</t>
  </si>
  <si>
    <t>Haapsalu linna valduses olevad (Lisades 1; 2 ja 4 nimetamata) teed, tänavad haljasalad, puhkealad, pargid, supelrannad, mänguväljakud, spordirajatised jne</t>
  </si>
  <si>
    <t>Rajatised, inventar, muud objektid</t>
  </si>
  <si>
    <t>Lisades 1; 2 ja 4 märgitud kindlustusvõtja kindlustuskohtades hoonete, hooneosade, rajatiste ja kinnistute haldamine</t>
  </si>
  <si>
    <t>Kindlustuskaitsega on hõlmatud kindlustuskoha ja/või kindlustusobjekti valdamisega seotud õigusvastane kahju tekitamine, mille tagajärjel on kindlustusvõtjal tekkinud seadusjärgne kahju hüvitamise kohustus</t>
  </si>
  <si>
    <t>Vastutuskindlustuse kindlustusmakse EUR</t>
  </si>
  <si>
    <t>Vastutuskindlustuse kindlustusobjekti 
kirjeldus</t>
  </si>
  <si>
    <t>Lisa 4 (rajatiste, inventari ja muude objektide koguriskikindlustus)</t>
  </si>
  <si>
    <t>Lisa 5 (ettevõtte vastutuskindlustus)</t>
  </si>
  <si>
    <t>Lisa nr 1 (Haapsalu linna vara koguriskikindlustus)</t>
  </si>
  <si>
    <t xml:space="preserve">Lisa 2 (Haapsalu linna Promenaadi vara koguriskikindlustus) </t>
  </si>
  <si>
    <t>taastamisväärtus</t>
  </si>
  <si>
    <t>kindlustusväärtus</t>
  </si>
  <si>
    <t>Vastutuskindlustuse omavastutuse määr 130 eurot, hüvitispiir kindlustusperioodil 63 900 eurot;</t>
  </si>
  <si>
    <t>Koguriski kindlustus-makse EUR</t>
  </si>
  <si>
    <t>(Elektrooniliste seadmete koguriskikindlustus)</t>
  </si>
  <si>
    <t>Elektrooniliste seadmete koguriskikindlustuse omavastutuse määr on 130 eurot, hüvitispiir on soetamisväärtus</t>
  </si>
  <si>
    <r>
      <t xml:space="preserve">Rajatiste, inventari, muude objektide koguriskikindlustus </t>
    </r>
    <r>
      <rPr>
        <sz val="8"/>
        <color indexed="8"/>
        <rFont val="Calibri"/>
        <family val="2"/>
      </rPr>
      <t>– omavastutuse määr 640 eurot, hüvitispiir kindlustusperioodil 30 000 eurot;</t>
    </r>
  </si>
  <si>
    <t>Niine 16-31</t>
  </si>
  <si>
    <t>Koguriski kindlustusmakse loodusõnnetuse p 2.2.6 välistusega EUR</t>
  </si>
  <si>
    <t>1880 / 2011</t>
  </si>
  <si>
    <t>1975/2011</t>
  </si>
  <si>
    <t>Haapsalu linnavara kindlustamine 2013</t>
  </si>
  <si>
    <t>Haapsalu Linnavalitsuse kindlustatavate elektrooniliste seadmete nimekiri 2013.</t>
  </si>
  <si>
    <t>Sülearvuti Dell Latitude E5420</t>
  </si>
  <si>
    <t xml:space="preserve">Arvuti Ordi </t>
  </si>
  <si>
    <t>Ordi Metal i3-2100, 4GB, 500GB, W7P, Office 2010H&amp;B ENG Ordi, 3a.</t>
  </si>
  <si>
    <t>Sülearvuti ML</t>
  </si>
  <si>
    <t>Sülearvuti Dell Latitude E5420 14''/i5-2430M/1x4GB/500GB/W7P</t>
  </si>
  <si>
    <t>Sülearvuti Dell Latitude E5520m</t>
  </si>
  <si>
    <t>Sülearvuti HP Elitebook 2560p</t>
  </si>
  <si>
    <t xml:space="preserve">Arvuti </t>
  </si>
  <si>
    <t>Arvuti</t>
  </si>
  <si>
    <t>Sülearvuti Dell Latitude E5500</t>
  </si>
  <si>
    <t>Tahvelarvuti Samsung, klaviatuur</t>
  </si>
  <si>
    <t>Sülearvuti Dell Latitude E5400</t>
  </si>
  <si>
    <t xml:space="preserve">Sülearvuti Dell Latitude E5420 </t>
  </si>
  <si>
    <t xml:space="preserve">Sülearvuti Dell Latitude E5410 </t>
  </si>
  <si>
    <t>Sülearvitu Dell Latitude 620</t>
  </si>
  <si>
    <t>Printer HP LaserJet PRO P1606DN</t>
  </si>
  <si>
    <t>Printer HP LaserJet Pro M1536dnf MFP AiO A4</t>
  </si>
  <si>
    <t>Printer Toshiba 281</t>
  </si>
  <si>
    <t>Printer Canon ir2520</t>
  </si>
  <si>
    <t>Printer HP</t>
  </si>
  <si>
    <t>Printer Samsung</t>
  </si>
  <si>
    <t>Monitor Ordi 19" LCD 9009S-D DVI</t>
  </si>
  <si>
    <t>Viewsonic</t>
  </si>
  <si>
    <t>BENQ LCD Monitor 21.5" LED G2222HDL</t>
  </si>
  <si>
    <t>Samsung</t>
  </si>
  <si>
    <t>Acer</t>
  </si>
  <si>
    <t>Kab</t>
  </si>
  <si>
    <t>Omanik</t>
  </si>
  <si>
    <t>Lep algus</t>
  </si>
  <si>
    <t>Lep lõpp</t>
  </si>
  <si>
    <t>Monitor</t>
  </si>
  <si>
    <t>GreenIT</t>
  </si>
  <si>
    <t>Elion</t>
  </si>
  <si>
    <t>800.00</t>
  </si>
  <si>
    <t>600.00</t>
  </si>
  <si>
    <t>HLV</t>
  </si>
  <si>
    <t>200.00</t>
  </si>
  <si>
    <t>900.00</t>
  </si>
  <si>
    <t>700.00</t>
  </si>
  <si>
    <t>I k</t>
  </si>
  <si>
    <t>Garaaž</t>
  </si>
  <si>
    <t>100.00</t>
  </si>
  <si>
    <t>III k</t>
  </si>
  <si>
    <t>1000.00</t>
  </si>
  <si>
    <t>300.00</t>
  </si>
  <si>
    <t>II k</t>
  </si>
  <si>
    <t>120.00</t>
  </si>
  <si>
    <t>Printer Canon 4700</t>
  </si>
  <si>
    <t>Printer HP (vana sotsi oma)</t>
  </si>
  <si>
    <t>Kombain Canon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</si>
</sst>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00"/>
    <numFmt numFmtId="177" formatCode="#,##0\ _k_r"/>
    <numFmt numFmtId="178" formatCode="#,##0.0000"/>
    <numFmt numFmtId="179" formatCode="0.0"/>
    <numFmt numFmtId="180" formatCode="#,##0.0"/>
    <numFmt numFmtId="181" formatCode="[$-F400]h:mm:ss\ AM/PM"/>
    <numFmt numFmtId="182" formatCode="&quot;Jah&quot;;&quot;Jah&quot;;&quot;Ei&quot;"/>
    <numFmt numFmtId="183" formatCode="&quot;Tõene&quot;;&quot;Tõene&quot;;&quot;Väär&quot;"/>
    <numFmt numFmtId="184" formatCode="&quot;Sees&quot;;&quot;Sees&quot;;&quot;Väljas&quot;"/>
    <numFmt numFmtId="185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3" applyNumberFormat="0" applyAlignment="0" applyProtection="0"/>
    <xf numFmtId="0" fontId="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center"/>
      <protection/>
    </xf>
    <xf numFmtId="3" fontId="0" fillId="0" borderId="0" xfId="46" applyNumberFormat="1" applyFont="1" applyBorder="1">
      <alignment/>
      <protection/>
    </xf>
    <xf numFmtId="3" fontId="3" fillId="0" borderId="0" xfId="46" applyNumberFormat="1" applyFont="1" applyBorder="1">
      <alignment/>
      <protection/>
    </xf>
    <xf numFmtId="0" fontId="4" fillId="0" borderId="10" xfId="46" applyFont="1" applyBorder="1" applyAlignment="1">
      <alignment horizontal="center" wrapText="1"/>
      <protection/>
    </xf>
    <xf numFmtId="3" fontId="4" fillId="0" borderId="10" xfId="46" applyNumberFormat="1" applyFont="1" applyBorder="1" applyAlignment="1">
      <alignment horizont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wrapText="1"/>
      <protection/>
    </xf>
    <xf numFmtId="3" fontId="4" fillId="0" borderId="10" xfId="46" applyNumberFormat="1" applyFont="1" applyBorder="1">
      <alignment/>
      <protection/>
    </xf>
    <xf numFmtId="3" fontId="5" fillId="33" borderId="10" xfId="46" applyNumberFormat="1" applyFont="1" applyFill="1" applyBorder="1">
      <alignment/>
      <protection/>
    </xf>
    <xf numFmtId="0" fontId="6" fillId="0" borderId="10" xfId="46" applyFont="1" applyBorder="1" applyAlignment="1">
      <alignment wrapText="1"/>
      <protection/>
    </xf>
    <xf numFmtId="0" fontId="4" fillId="0" borderId="10" xfId="46" applyFont="1" applyFill="1" applyBorder="1" applyAlignment="1">
      <alignment wrapText="1"/>
      <protection/>
    </xf>
    <xf numFmtId="3" fontId="4" fillId="0" borderId="10" xfId="46" applyNumberFormat="1" applyFont="1" applyFill="1" applyBorder="1">
      <alignment/>
      <protection/>
    </xf>
    <xf numFmtId="0" fontId="4" fillId="0" borderId="10" xfId="46" applyFont="1" applyBorder="1" applyAlignment="1">
      <alignment wrapText="1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0" xfId="46" applyFont="1" applyBorder="1">
      <alignment/>
      <protection/>
    </xf>
    <xf numFmtId="0" fontId="4" fillId="0" borderId="0" xfId="46" applyFont="1" applyBorder="1" applyAlignment="1">
      <alignment wrapText="1"/>
      <protection/>
    </xf>
    <xf numFmtId="3" fontId="4" fillId="0" borderId="0" xfId="46" applyNumberFormat="1" applyFont="1" applyBorder="1">
      <alignment/>
      <protection/>
    </xf>
    <xf numFmtId="3" fontId="5" fillId="0" borderId="0" xfId="46" applyNumberFormat="1" applyFont="1" applyBorder="1">
      <alignment/>
      <protection/>
    </xf>
    <xf numFmtId="0" fontId="4" fillId="0" borderId="0" xfId="46" applyFont="1" applyBorder="1" applyAlignment="1">
      <alignment/>
      <protection/>
    </xf>
    <xf numFmtId="3" fontId="5" fillId="34" borderId="10" xfId="46" applyNumberFormat="1" applyFont="1" applyFill="1" applyBorder="1" applyAlignment="1">
      <alignment horizontal="center" wrapText="1"/>
      <protection/>
    </xf>
    <xf numFmtId="3" fontId="4" fillId="34" borderId="10" xfId="46" applyNumberFormat="1" applyFont="1" applyFill="1" applyBorder="1">
      <alignment/>
      <protection/>
    </xf>
    <xf numFmtId="0" fontId="4" fillId="0" borderId="10" xfId="46" applyFont="1" applyBorder="1" applyAlignment="1">
      <alignment wrapText="1"/>
      <protection/>
    </xf>
    <xf numFmtId="179" fontId="4" fillId="0" borderId="10" xfId="46" applyNumberFormat="1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179" fontId="4" fillId="0" borderId="10" xfId="46" applyNumberFormat="1" applyFont="1" applyBorder="1" applyAlignment="1">
      <alignment horizontal="right" wrapText="1"/>
      <protection/>
    </xf>
    <xf numFmtId="179" fontId="4" fillId="0" borderId="10" xfId="46" applyNumberFormat="1" applyFont="1" applyFill="1" applyBorder="1" applyAlignment="1">
      <alignment horizontal="right" wrapText="1"/>
      <protection/>
    </xf>
    <xf numFmtId="0" fontId="7" fillId="0" borderId="0" xfId="46" applyFont="1" applyBorder="1" applyAlignment="1">
      <alignment horizontal="left"/>
      <protection/>
    </xf>
    <xf numFmtId="3" fontId="51" fillId="0" borderId="10" xfId="46" applyNumberFormat="1" applyFont="1" applyFill="1" applyBorder="1" applyAlignment="1">
      <alignment horizontal="center" wrapText="1"/>
      <protection/>
    </xf>
    <xf numFmtId="3" fontId="4" fillId="0" borderId="10" xfId="46" applyNumberFormat="1" applyFont="1" applyFill="1" applyBorder="1" applyAlignment="1">
      <alignment wrapText="1"/>
      <protection/>
    </xf>
    <xf numFmtId="3" fontId="4" fillId="0" borderId="10" xfId="46" applyNumberFormat="1" applyFont="1" applyFill="1" applyBorder="1" applyAlignment="1">
      <alignment wrapText="1"/>
      <protection/>
    </xf>
    <xf numFmtId="0" fontId="4" fillId="0" borderId="10" xfId="46" applyFont="1" applyFill="1" applyBorder="1" applyAlignment="1">
      <alignment horizontal="center" wrapText="1"/>
      <protection/>
    </xf>
    <xf numFmtId="0" fontId="4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vertical="center" wrapText="1"/>
      <protection/>
    </xf>
    <xf numFmtId="0" fontId="4" fillId="0" borderId="10" xfId="46" applyFont="1" applyFill="1" applyBorder="1" applyAlignment="1">
      <alignment horizontal="center" wrapText="1"/>
      <protection/>
    </xf>
    <xf numFmtId="3" fontId="4" fillId="0" borderId="10" xfId="46" applyNumberFormat="1" applyFont="1" applyFill="1" applyBorder="1" applyAlignment="1">
      <alignment horizontal="center" wrapText="1"/>
      <protection/>
    </xf>
    <xf numFmtId="3" fontId="4" fillId="0" borderId="10" xfId="46" applyNumberFormat="1" applyFont="1" applyFill="1" applyBorder="1" applyAlignment="1">
      <alignment horizontal="right"/>
      <protection/>
    </xf>
    <xf numFmtId="3" fontId="4" fillId="0" borderId="10" xfId="46" applyNumberFormat="1" applyFont="1" applyFill="1" applyBorder="1" applyAlignment="1">
      <alignment horizontal="center"/>
      <protection/>
    </xf>
    <xf numFmtId="3" fontId="4" fillId="0" borderId="10" xfId="46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51" fillId="0" borderId="10" xfId="46" applyFont="1" applyBorder="1" applyAlignment="1">
      <alignment wrapText="1"/>
      <protection/>
    </xf>
    <xf numFmtId="0" fontId="4" fillId="0" borderId="10" xfId="46" applyNumberFormat="1" applyFont="1" applyFill="1" applyBorder="1" applyAlignment="1">
      <alignment horizontal="center"/>
      <protection/>
    </xf>
    <xf numFmtId="0" fontId="4" fillId="0" borderId="10" xfId="46" applyNumberFormat="1" applyFont="1" applyFill="1" applyBorder="1" applyAlignment="1">
      <alignment horizontal="center" wrapText="1"/>
      <protection/>
    </xf>
    <xf numFmtId="0" fontId="4" fillId="0" borderId="10" xfId="46" applyNumberFormat="1" applyFont="1" applyFill="1" applyBorder="1" applyAlignment="1">
      <alignment horizontal="center" wrapText="1"/>
      <protection/>
    </xf>
    <xf numFmtId="1" fontId="4" fillId="0" borderId="10" xfId="46" applyNumberFormat="1" applyFont="1" applyFill="1" applyBorder="1" applyAlignment="1">
      <alignment horizontal="center" wrapText="1"/>
      <protection/>
    </xf>
    <xf numFmtId="1" fontId="4" fillId="0" borderId="10" xfId="46" applyNumberFormat="1" applyFont="1" applyFill="1" applyBorder="1" applyAlignment="1">
      <alignment horizontal="center" wrapText="1"/>
      <protection/>
    </xf>
    <xf numFmtId="3" fontId="51" fillId="34" borderId="10" xfId="46" applyNumberFormat="1" applyFont="1" applyFill="1" applyBorder="1" applyAlignment="1">
      <alignment horizontal="right" wrapText="1"/>
      <protection/>
    </xf>
    <xf numFmtId="3" fontId="4" fillId="34" borderId="10" xfId="46" applyNumberFormat="1" applyFont="1" applyFill="1" applyBorder="1" applyAlignment="1">
      <alignment horizontal="right"/>
      <protection/>
    </xf>
    <xf numFmtId="3" fontId="4" fillId="34" borderId="10" xfId="46" applyNumberFormat="1" applyFont="1" applyFill="1" applyBorder="1" applyAlignment="1">
      <alignment horizontal="right" wrapText="1"/>
      <protection/>
    </xf>
    <xf numFmtId="3" fontId="4" fillId="34" borderId="10" xfId="46" applyNumberFormat="1" applyFont="1" applyFill="1" applyBorder="1" applyAlignment="1">
      <alignment horizontal="right" wrapText="1"/>
      <protection/>
    </xf>
    <xf numFmtId="3" fontId="4" fillId="34" borderId="10" xfId="46" applyNumberFormat="1" applyFont="1" applyFill="1" applyBorder="1" applyAlignment="1">
      <alignment horizontal="center" wrapText="1"/>
      <protection/>
    </xf>
    <xf numFmtId="0" fontId="4" fillId="0" borderId="11" xfId="46" applyNumberFormat="1" applyFont="1" applyFill="1" applyBorder="1" applyAlignment="1">
      <alignment horizontal="center" wrapText="1" shrinkToFit="1"/>
      <protection/>
    </xf>
    <xf numFmtId="3" fontId="4" fillId="0" borderId="10" xfId="46" applyNumberFormat="1" applyFont="1" applyFill="1" applyBorder="1" applyAlignment="1">
      <alignment horizontal="left" wrapText="1"/>
      <protection/>
    </xf>
    <xf numFmtId="0" fontId="6" fillId="0" borderId="10" xfId="46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3" fontId="4" fillId="0" borderId="10" xfId="46" applyNumberFormat="1" applyFont="1" applyBorder="1" applyAlignment="1">
      <alignment horizontal="center"/>
      <protection/>
    </xf>
    <xf numFmtId="3" fontId="4" fillId="0" borderId="10" xfId="46" applyNumberFormat="1" applyFont="1" applyFill="1" applyBorder="1" applyAlignment="1">
      <alignment horizontal="center"/>
      <protection/>
    </xf>
    <xf numFmtId="3" fontId="4" fillId="34" borderId="10" xfId="46" applyNumberFormat="1" applyFont="1" applyFill="1" applyBorder="1" applyAlignment="1">
      <alignment horizontal="right"/>
      <protection/>
    </xf>
    <xf numFmtId="3" fontId="4" fillId="34" borderId="10" xfId="46" applyNumberFormat="1" applyFont="1" applyFill="1" applyBorder="1">
      <alignment/>
      <protection/>
    </xf>
    <xf numFmtId="3" fontId="4" fillId="34" borderId="11" xfId="46" applyNumberFormat="1" applyFont="1" applyFill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center" wrapText="1"/>
      <protection/>
    </xf>
    <xf numFmtId="0" fontId="4" fillId="0" borderId="0" xfId="46" applyFont="1" applyBorder="1" applyAlignment="1">
      <alignment horizontal="center" wrapText="1"/>
      <protection/>
    </xf>
    <xf numFmtId="0" fontId="4" fillId="0" borderId="0" xfId="46" applyFont="1" applyBorder="1">
      <alignment/>
      <protection/>
    </xf>
    <xf numFmtId="3" fontId="4" fillId="34" borderId="12" xfId="46" applyNumberFormat="1" applyFont="1" applyFill="1" applyBorder="1">
      <alignment/>
      <protection/>
    </xf>
    <xf numFmtId="0" fontId="4" fillId="0" borderId="0" xfId="46" applyNumberFormat="1" applyFont="1" applyFill="1" applyBorder="1" applyAlignment="1">
      <alignment horizontal="center" wrapText="1"/>
      <protection/>
    </xf>
    <xf numFmtId="179" fontId="4" fillId="0" borderId="0" xfId="46" applyNumberFormat="1" applyFont="1" applyFill="1" applyBorder="1" applyAlignment="1">
      <alignment horizontal="right" wrapText="1"/>
      <protection/>
    </xf>
    <xf numFmtId="1" fontId="4" fillId="0" borderId="0" xfId="46" applyNumberFormat="1" applyFont="1" applyFill="1" applyBorder="1" applyAlignment="1">
      <alignment horizontal="center" wrapText="1"/>
      <protection/>
    </xf>
    <xf numFmtId="3" fontId="4" fillId="0" borderId="0" xfId="46" applyNumberFormat="1" applyFont="1" applyFill="1" applyBorder="1" applyAlignment="1">
      <alignment horizontal="center" wrapText="1"/>
      <protection/>
    </xf>
    <xf numFmtId="3" fontId="4" fillId="0" borderId="0" xfId="46" applyNumberFormat="1" applyFont="1" applyFill="1" applyBorder="1">
      <alignment/>
      <protection/>
    </xf>
    <xf numFmtId="3" fontId="4" fillId="0" borderId="0" xfId="46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4" fillId="0" borderId="0" xfId="46" applyFont="1" applyFill="1" applyBorder="1" applyAlignment="1">
      <alignment horizontal="center" wrapText="1"/>
      <protection/>
    </xf>
    <xf numFmtId="3" fontId="4" fillId="0" borderId="0" xfId="46" applyNumberFormat="1" applyFont="1" applyFill="1" applyBorder="1" applyAlignment="1">
      <alignment horizontal="right" wrapText="1"/>
      <protection/>
    </xf>
    <xf numFmtId="3" fontId="4" fillId="0" borderId="0" xfId="46" applyNumberFormat="1" applyFont="1" applyFill="1" applyBorder="1">
      <alignment/>
      <protection/>
    </xf>
    <xf numFmtId="3" fontId="5" fillId="0" borderId="0" xfId="46" applyNumberFormat="1" applyFont="1" applyFill="1" applyBorder="1">
      <alignment/>
      <protection/>
    </xf>
    <xf numFmtId="3" fontId="5" fillId="33" borderId="10" xfId="46" applyNumberFormat="1" applyFont="1" applyFill="1" applyBorder="1" applyAlignment="1">
      <alignment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3" fontId="5" fillId="33" borderId="13" xfId="46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55" fillId="0" borderId="0" xfId="0" applyNumberFormat="1" applyFont="1" applyAlignment="1">
      <alignment horizontal="justify"/>
    </xf>
    <xf numFmtId="0" fontId="55" fillId="0" borderId="0" xfId="0" applyFont="1" applyAlignment="1">
      <alignment horizontal="justify"/>
    </xf>
    <xf numFmtId="0" fontId="0" fillId="0" borderId="0" xfId="46" applyFont="1" applyFill="1" applyBorder="1">
      <alignment/>
      <protection/>
    </xf>
    <xf numFmtId="3" fontId="4" fillId="34" borderId="10" xfId="46" applyNumberFormat="1" applyFont="1" applyFill="1" applyBorder="1" applyAlignment="1">
      <alignment horizontal="center"/>
      <protection/>
    </xf>
    <xf numFmtId="3" fontId="4" fillId="34" borderId="10" xfId="4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6" fillId="0" borderId="10" xfId="0" applyFont="1" applyBorder="1" applyAlignment="1">
      <alignment horizontal="justify"/>
    </xf>
    <xf numFmtId="0" fontId="8" fillId="0" borderId="10" xfId="46" applyFont="1" applyBorder="1" applyAlignment="1">
      <alignment horizontal="center" wrapText="1"/>
      <protection/>
    </xf>
    <xf numFmtId="0" fontId="57" fillId="0" borderId="0" xfId="0" applyFont="1" applyAlignment="1">
      <alignment/>
    </xf>
    <xf numFmtId="3" fontId="4" fillId="0" borderId="10" xfId="46" applyNumberFormat="1" applyFont="1" applyFill="1" applyBorder="1">
      <alignment/>
      <protection/>
    </xf>
    <xf numFmtId="0" fontId="52" fillId="0" borderId="14" xfId="46" applyFont="1" applyBorder="1" applyAlignment="1">
      <alignment horizontal="left"/>
      <protection/>
    </xf>
    <xf numFmtId="0" fontId="7" fillId="0" borderId="14" xfId="46" applyFont="1" applyBorder="1" applyAlignment="1">
      <alignment horizontal="left"/>
      <protection/>
    </xf>
    <xf numFmtId="3" fontId="4" fillId="34" borderId="15" xfId="46" applyNumberFormat="1" applyFont="1" applyFill="1" applyBorder="1" applyAlignment="1">
      <alignment horizontal="center" wrapText="1"/>
      <protection/>
    </xf>
    <xf numFmtId="3" fontId="4" fillId="34" borderId="11" xfId="46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" fontId="0" fillId="0" borderId="10" xfId="0" applyNumberFormat="1" applyBorder="1" applyAlignment="1">
      <alignment/>
    </xf>
    <xf numFmtId="0" fontId="9" fillId="0" borderId="0" xfId="46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3" fontId="5" fillId="36" borderId="10" xfId="46" applyNumberFormat="1" applyFont="1" applyFill="1" applyBorder="1" applyAlignment="1">
      <alignment horizontal="center" wrapText="1"/>
      <protection/>
    </xf>
    <xf numFmtId="0" fontId="0" fillId="36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33" fillId="0" borderId="10" xfId="0" applyNumberFormat="1" applyFont="1" applyBorder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H110" sqref="H110"/>
    </sheetView>
  </sheetViews>
  <sheetFormatPr defaultColWidth="9.140625" defaultRowHeight="12.75"/>
  <cols>
    <col min="1" max="1" width="3.28125" style="0" customWidth="1"/>
    <col min="2" max="3" width="15.57421875" style="0" customWidth="1"/>
    <col min="4" max="4" width="11.28125" style="0" customWidth="1"/>
    <col min="5" max="5" width="25.00390625" style="0" customWidth="1"/>
    <col min="6" max="6" width="9.140625" style="0" customWidth="1"/>
    <col min="7" max="7" width="7.28125" style="0" customWidth="1"/>
    <col min="8" max="8" width="13.7109375" style="0" bestFit="1" customWidth="1"/>
    <col min="9" max="9" width="7.28125" style="0" bestFit="1" customWidth="1"/>
    <col min="10" max="10" width="6.7109375" style="0" customWidth="1"/>
    <col min="11" max="11" width="9.57421875" style="0" bestFit="1" customWidth="1"/>
    <col min="12" max="12" width="9.8515625" style="0" customWidth="1"/>
    <col min="13" max="13" width="11.8515625" style="0" customWidth="1"/>
    <col min="14" max="14" width="11.7109375" style="0" customWidth="1"/>
    <col min="16" max="16" width="10.57421875" style="0" customWidth="1"/>
    <col min="17" max="17" width="12.28125" style="0" customWidth="1"/>
  </cols>
  <sheetData>
    <row r="1" ht="12.75">
      <c r="B1" s="55" t="s">
        <v>330</v>
      </c>
    </row>
    <row r="2" spans="1:17" ht="12.75">
      <c r="A2" s="1"/>
      <c r="B2" s="101" t="s">
        <v>317</v>
      </c>
      <c r="C2" s="101"/>
      <c r="D2" s="102"/>
      <c r="E2" s="102"/>
      <c r="F2" s="102"/>
      <c r="G2" s="28"/>
      <c r="H2" s="28"/>
      <c r="I2" s="2"/>
      <c r="J2" s="2"/>
      <c r="K2" s="2"/>
      <c r="L2" s="2"/>
      <c r="M2" s="2"/>
      <c r="N2" s="1"/>
      <c r="O2" s="3"/>
      <c r="P2" s="3"/>
      <c r="Q2" s="4"/>
    </row>
    <row r="3" spans="1:17" ht="45">
      <c r="A3" s="5" t="s">
        <v>0</v>
      </c>
      <c r="B3" s="5" t="s">
        <v>277</v>
      </c>
      <c r="C3" s="5" t="s">
        <v>104</v>
      </c>
      <c r="D3" s="5" t="s">
        <v>37</v>
      </c>
      <c r="E3" s="5" t="s">
        <v>36</v>
      </c>
      <c r="F3" s="103" t="s">
        <v>283</v>
      </c>
      <c r="G3" s="104"/>
      <c r="H3" s="52" t="s">
        <v>222</v>
      </c>
      <c r="I3" s="5" t="s">
        <v>308</v>
      </c>
      <c r="J3" s="36" t="s">
        <v>106</v>
      </c>
      <c r="K3" s="36" t="s">
        <v>264</v>
      </c>
      <c r="L3" s="36" t="s">
        <v>265</v>
      </c>
      <c r="M3" s="36" t="s">
        <v>279</v>
      </c>
      <c r="N3" s="5" t="s">
        <v>30</v>
      </c>
      <c r="O3" s="6" t="s">
        <v>280</v>
      </c>
      <c r="P3" s="21" t="s">
        <v>281</v>
      </c>
      <c r="Q3" s="21" t="s">
        <v>284</v>
      </c>
    </row>
    <row r="4" spans="1:17" ht="12.75">
      <c r="A4" s="5"/>
      <c r="B4" s="8"/>
      <c r="C4" s="5"/>
      <c r="D4" s="5"/>
      <c r="E4" s="40"/>
      <c r="F4" s="51" t="s">
        <v>22</v>
      </c>
      <c r="G4" s="51" t="s">
        <v>105</v>
      </c>
      <c r="H4" s="29"/>
      <c r="I4" s="5"/>
      <c r="J4" s="32"/>
      <c r="K4" s="29"/>
      <c r="L4" s="29"/>
      <c r="M4" s="29"/>
      <c r="N4" s="5"/>
      <c r="O4" s="6"/>
      <c r="P4" s="51"/>
      <c r="Q4" s="21"/>
    </row>
    <row r="5" spans="1:17" ht="22.5">
      <c r="A5" s="5">
        <v>1</v>
      </c>
      <c r="B5" s="8" t="s">
        <v>9</v>
      </c>
      <c r="C5" s="14" t="s">
        <v>42</v>
      </c>
      <c r="D5" s="5" t="s">
        <v>111</v>
      </c>
      <c r="E5" s="5" t="s">
        <v>235</v>
      </c>
      <c r="F5" s="49">
        <v>22701</v>
      </c>
      <c r="G5" s="47"/>
      <c r="H5" s="36" t="s">
        <v>156</v>
      </c>
      <c r="I5" s="24">
        <v>44.4</v>
      </c>
      <c r="J5" s="32">
        <v>4</v>
      </c>
      <c r="K5" s="36" t="s">
        <v>119</v>
      </c>
      <c r="L5" s="13" t="s">
        <v>109</v>
      </c>
      <c r="M5" s="53" t="s">
        <v>110</v>
      </c>
      <c r="N5" s="5" t="s">
        <v>278</v>
      </c>
      <c r="O5" s="6">
        <v>0</v>
      </c>
      <c r="P5" s="51">
        <v>0</v>
      </c>
      <c r="Q5" s="21"/>
    </row>
    <row r="6" spans="1:17" ht="22.5">
      <c r="A6" s="5">
        <f>A5+1</f>
        <v>2</v>
      </c>
      <c r="B6" s="8" t="s">
        <v>9</v>
      </c>
      <c r="C6" s="8" t="s">
        <v>47</v>
      </c>
      <c r="D6" s="33" t="s">
        <v>22</v>
      </c>
      <c r="E6" s="33" t="s">
        <v>234</v>
      </c>
      <c r="F6" s="64">
        <v>315000</v>
      </c>
      <c r="G6" s="48"/>
      <c r="H6" s="42" t="s">
        <v>201</v>
      </c>
      <c r="I6" s="24">
        <v>627</v>
      </c>
      <c r="J6" s="45">
        <v>2</v>
      </c>
      <c r="K6" s="38" t="s">
        <v>122</v>
      </c>
      <c r="L6" s="13" t="s">
        <v>120</v>
      </c>
      <c r="M6" s="13" t="s">
        <v>120</v>
      </c>
      <c r="N6" s="5" t="s">
        <v>278</v>
      </c>
      <c r="O6" s="6">
        <v>0</v>
      </c>
      <c r="P6" s="51">
        <v>0</v>
      </c>
      <c r="Q6" s="21"/>
    </row>
    <row r="7" spans="1:17" ht="22.5">
      <c r="A7" s="5">
        <f aca="true" t="shared" si="0" ref="A7:A57">A6+1</f>
        <v>3</v>
      </c>
      <c r="B7" s="8" t="s">
        <v>9</v>
      </c>
      <c r="C7" s="8" t="s">
        <v>47</v>
      </c>
      <c r="D7" s="33" t="s">
        <v>121</v>
      </c>
      <c r="E7" s="33" t="s">
        <v>236</v>
      </c>
      <c r="F7" s="64">
        <v>150000</v>
      </c>
      <c r="G7" s="48"/>
      <c r="H7" s="42" t="s">
        <v>201</v>
      </c>
      <c r="I7" s="24">
        <v>162.6</v>
      </c>
      <c r="J7" s="45">
        <v>2</v>
      </c>
      <c r="K7" s="38" t="s">
        <v>122</v>
      </c>
      <c r="L7" s="13" t="s">
        <v>109</v>
      </c>
      <c r="M7" s="13" t="s">
        <v>109</v>
      </c>
      <c r="N7" s="5" t="s">
        <v>278</v>
      </c>
      <c r="O7" s="6">
        <v>0</v>
      </c>
      <c r="P7" s="51">
        <v>0</v>
      </c>
      <c r="Q7" s="21"/>
    </row>
    <row r="8" spans="1:17" ht="22.5">
      <c r="A8" s="5">
        <f t="shared" si="0"/>
        <v>4</v>
      </c>
      <c r="B8" s="8" t="s">
        <v>9</v>
      </c>
      <c r="C8" s="8" t="s">
        <v>47</v>
      </c>
      <c r="D8" s="33" t="s">
        <v>121</v>
      </c>
      <c r="E8" s="33" t="s">
        <v>237</v>
      </c>
      <c r="F8" s="64">
        <v>50000</v>
      </c>
      <c r="G8" s="48"/>
      <c r="H8" s="42" t="s">
        <v>201</v>
      </c>
      <c r="I8" s="24">
        <v>169.7</v>
      </c>
      <c r="J8" s="45">
        <v>2</v>
      </c>
      <c r="K8" s="38" t="s">
        <v>122</v>
      </c>
      <c r="L8" s="13" t="s">
        <v>110</v>
      </c>
      <c r="M8" s="13" t="s">
        <v>110</v>
      </c>
      <c r="N8" s="5" t="s">
        <v>278</v>
      </c>
      <c r="O8" s="6">
        <v>0</v>
      </c>
      <c r="P8" s="51">
        <v>0</v>
      </c>
      <c r="Q8" s="21"/>
    </row>
    <row r="9" spans="1:17" ht="22.5">
      <c r="A9" s="5">
        <f t="shared" si="0"/>
        <v>5</v>
      </c>
      <c r="B9" s="8" t="s">
        <v>9</v>
      </c>
      <c r="C9" s="14" t="s">
        <v>228</v>
      </c>
      <c r="D9" s="5" t="s">
        <v>111</v>
      </c>
      <c r="E9" s="5" t="s">
        <v>235</v>
      </c>
      <c r="F9" s="49">
        <v>15134</v>
      </c>
      <c r="G9" s="47"/>
      <c r="H9" s="36" t="s">
        <v>262</v>
      </c>
      <c r="I9" s="24">
        <v>29.6</v>
      </c>
      <c r="J9" s="32">
        <v>3</v>
      </c>
      <c r="K9" s="36" t="s">
        <v>122</v>
      </c>
      <c r="L9" s="13" t="s">
        <v>109</v>
      </c>
      <c r="M9" s="13" t="s">
        <v>110</v>
      </c>
      <c r="N9" s="5" t="s">
        <v>278</v>
      </c>
      <c r="O9" s="6">
        <v>0</v>
      </c>
      <c r="P9" s="51">
        <v>0</v>
      </c>
      <c r="Q9" s="21"/>
    </row>
    <row r="10" spans="1:17" ht="22.5">
      <c r="A10" s="5">
        <f t="shared" si="0"/>
        <v>6</v>
      </c>
      <c r="B10" s="8" t="s">
        <v>9</v>
      </c>
      <c r="C10" s="14" t="s">
        <v>43</v>
      </c>
      <c r="D10" s="5" t="s">
        <v>111</v>
      </c>
      <c r="E10" s="5" t="s">
        <v>235</v>
      </c>
      <c r="F10" s="49">
        <v>16936</v>
      </c>
      <c r="G10" s="47"/>
      <c r="H10" s="36" t="s">
        <v>262</v>
      </c>
      <c r="I10" s="24">
        <v>26.5</v>
      </c>
      <c r="J10" s="32">
        <v>3</v>
      </c>
      <c r="K10" s="36" t="s">
        <v>119</v>
      </c>
      <c r="L10" s="13" t="s">
        <v>109</v>
      </c>
      <c r="M10" s="13" t="s">
        <v>110</v>
      </c>
      <c r="N10" s="5" t="s">
        <v>278</v>
      </c>
      <c r="O10" s="6">
        <v>0</v>
      </c>
      <c r="P10" s="51">
        <v>0</v>
      </c>
      <c r="Q10" s="21"/>
    </row>
    <row r="11" spans="1:17" ht="22.5">
      <c r="A11" s="5">
        <f t="shared" si="0"/>
        <v>7</v>
      </c>
      <c r="B11" s="8" t="s">
        <v>9</v>
      </c>
      <c r="C11" s="14" t="s">
        <v>91</v>
      </c>
      <c r="D11" s="5" t="s">
        <v>111</v>
      </c>
      <c r="E11" s="5" t="s">
        <v>235</v>
      </c>
      <c r="F11" s="49">
        <v>17767</v>
      </c>
      <c r="G11" s="47"/>
      <c r="H11" s="36" t="s">
        <v>262</v>
      </c>
      <c r="I11" s="24">
        <v>27.8</v>
      </c>
      <c r="J11" s="32">
        <v>3</v>
      </c>
      <c r="K11" s="36" t="s">
        <v>119</v>
      </c>
      <c r="L11" s="13" t="s">
        <v>109</v>
      </c>
      <c r="M11" s="13" t="s">
        <v>110</v>
      </c>
      <c r="N11" s="5" t="s">
        <v>278</v>
      </c>
      <c r="O11" s="6">
        <v>0</v>
      </c>
      <c r="P11" s="51">
        <v>0</v>
      </c>
      <c r="Q11" s="21"/>
    </row>
    <row r="12" spans="1:17" ht="22.5">
      <c r="A12" s="5">
        <f t="shared" si="0"/>
        <v>8</v>
      </c>
      <c r="B12" s="8" t="s">
        <v>9</v>
      </c>
      <c r="C12" s="14" t="s">
        <v>44</v>
      </c>
      <c r="D12" s="5" t="s">
        <v>111</v>
      </c>
      <c r="E12" s="5" t="s">
        <v>254</v>
      </c>
      <c r="F12" s="49">
        <v>25756</v>
      </c>
      <c r="G12" s="47"/>
      <c r="H12" s="36" t="s">
        <v>112</v>
      </c>
      <c r="I12" s="24">
        <v>40.3</v>
      </c>
      <c r="J12" s="32">
        <v>1</v>
      </c>
      <c r="K12" s="36" t="s">
        <v>119</v>
      </c>
      <c r="L12" s="13" t="s">
        <v>109</v>
      </c>
      <c r="M12" s="13" t="s">
        <v>110</v>
      </c>
      <c r="N12" s="5" t="s">
        <v>278</v>
      </c>
      <c r="O12" s="6">
        <v>0</v>
      </c>
      <c r="P12" s="51">
        <v>0</v>
      </c>
      <c r="Q12" s="21"/>
    </row>
    <row r="13" spans="1:17" ht="22.5">
      <c r="A13" s="5">
        <f t="shared" si="0"/>
        <v>9</v>
      </c>
      <c r="B13" s="8" t="s">
        <v>9</v>
      </c>
      <c r="C13" s="14" t="s">
        <v>230</v>
      </c>
      <c r="D13" s="5" t="s">
        <v>111</v>
      </c>
      <c r="E13" s="5" t="s">
        <v>235</v>
      </c>
      <c r="F13" s="49">
        <v>25382</v>
      </c>
      <c r="G13" s="47"/>
      <c r="H13" s="36" t="s">
        <v>112</v>
      </c>
      <c r="I13" s="24">
        <v>36.3</v>
      </c>
      <c r="J13" s="32">
        <v>2</v>
      </c>
      <c r="K13" s="36" t="s">
        <v>108</v>
      </c>
      <c r="L13" s="13" t="s">
        <v>109</v>
      </c>
      <c r="M13" s="13" t="s">
        <v>110</v>
      </c>
      <c r="N13" s="5" t="s">
        <v>278</v>
      </c>
      <c r="O13" s="6">
        <v>0</v>
      </c>
      <c r="P13" s="51">
        <v>0</v>
      </c>
      <c r="Q13" s="21"/>
    </row>
    <row r="14" spans="1:17" ht="22.5">
      <c r="A14" s="5">
        <f t="shared" si="0"/>
        <v>10</v>
      </c>
      <c r="B14" s="8" t="s">
        <v>9</v>
      </c>
      <c r="C14" s="14" t="s">
        <v>231</v>
      </c>
      <c r="D14" s="5" t="s">
        <v>111</v>
      </c>
      <c r="E14" s="5" t="s">
        <v>235</v>
      </c>
      <c r="F14" s="49">
        <v>25382</v>
      </c>
      <c r="G14" s="47"/>
      <c r="H14" s="36" t="s">
        <v>112</v>
      </c>
      <c r="I14" s="24">
        <v>25.5</v>
      </c>
      <c r="J14" s="32">
        <v>2</v>
      </c>
      <c r="K14" s="36" t="s">
        <v>108</v>
      </c>
      <c r="L14" s="13" t="s">
        <v>109</v>
      </c>
      <c r="M14" s="13" t="s">
        <v>110</v>
      </c>
      <c r="N14" s="5" t="s">
        <v>278</v>
      </c>
      <c r="O14" s="6">
        <v>0</v>
      </c>
      <c r="P14" s="51">
        <v>0</v>
      </c>
      <c r="Q14" s="21"/>
    </row>
    <row r="15" spans="1:17" ht="22.5">
      <c r="A15" s="5">
        <f t="shared" si="0"/>
        <v>11</v>
      </c>
      <c r="B15" s="8" t="s">
        <v>9</v>
      </c>
      <c r="C15" s="14" t="s">
        <v>232</v>
      </c>
      <c r="D15" s="5" t="s">
        <v>111</v>
      </c>
      <c r="E15" s="5" t="s">
        <v>235</v>
      </c>
      <c r="F15" s="49">
        <v>25382</v>
      </c>
      <c r="G15" s="47"/>
      <c r="H15" s="36" t="s">
        <v>112</v>
      </c>
      <c r="I15" s="24">
        <v>32.4</v>
      </c>
      <c r="J15" s="32">
        <v>2</v>
      </c>
      <c r="K15" s="36" t="s">
        <v>108</v>
      </c>
      <c r="L15" s="13" t="s">
        <v>109</v>
      </c>
      <c r="M15" s="13" t="s">
        <v>110</v>
      </c>
      <c r="N15" s="5" t="s">
        <v>278</v>
      </c>
      <c r="O15" s="6">
        <v>0</v>
      </c>
      <c r="P15" s="51">
        <v>0</v>
      </c>
      <c r="Q15" s="21"/>
    </row>
    <row r="16" spans="1:17" ht="22.5">
      <c r="A16" s="5">
        <f t="shared" si="0"/>
        <v>12</v>
      </c>
      <c r="B16" s="8" t="s">
        <v>9</v>
      </c>
      <c r="C16" s="14" t="s">
        <v>233</v>
      </c>
      <c r="D16" s="5" t="s">
        <v>111</v>
      </c>
      <c r="E16" s="5" t="s">
        <v>235</v>
      </c>
      <c r="F16" s="49">
        <v>25382</v>
      </c>
      <c r="G16" s="47"/>
      <c r="H16" s="36" t="s">
        <v>112</v>
      </c>
      <c r="I16" s="24">
        <v>27.7</v>
      </c>
      <c r="J16" s="32">
        <v>2</v>
      </c>
      <c r="K16" s="36" t="s">
        <v>108</v>
      </c>
      <c r="L16" s="13" t="s">
        <v>109</v>
      </c>
      <c r="M16" s="13" t="s">
        <v>110</v>
      </c>
      <c r="N16" s="5" t="s">
        <v>278</v>
      </c>
      <c r="O16" s="6">
        <v>0</v>
      </c>
      <c r="P16" s="51">
        <v>0</v>
      </c>
      <c r="Q16" s="21"/>
    </row>
    <row r="17" spans="1:17" ht="22.5">
      <c r="A17" s="5">
        <f t="shared" si="0"/>
        <v>13</v>
      </c>
      <c r="B17" s="8" t="s">
        <v>9</v>
      </c>
      <c r="C17" s="14" t="s">
        <v>65</v>
      </c>
      <c r="D17" s="5" t="s">
        <v>111</v>
      </c>
      <c r="E17" s="5" t="s">
        <v>235</v>
      </c>
      <c r="F17" s="49">
        <v>24862</v>
      </c>
      <c r="G17" s="47"/>
      <c r="H17" s="36" t="s">
        <v>258</v>
      </c>
      <c r="I17" s="24">
        <v>38.9</v>
      </c>
      <c r="J17" s="32">
        <v>4</v>
      </c>
      <c r="K17" s="36" t="s">
        <v>119</v>
      </c>
      <c r="L17" s="13" t="s">
        <v>109</v>
      </c>
      <c r="M17" s="13" t="s">
        <v>110</v>
      </c>
      <c r="N17" s="5" t="s">
        <v>278</v>
      </c>
      <c r="O17" s="6">
        <v>0</v>
      </c>
      <c r="P17" s="51">
        <v>0</v>
      </c>
      <c r="Q17" s="21"/>
    </row>
    <row r="18" spans="1:17" ht="22.5">
      <c r="A18" s="5">
        <f t="shared" si="0"/>
        <v>14</v>
      </c>
      <c r="B18" s="8" t="s">
        <v>9</v>
      </c>
      <c r="C18" s="14" t="s">
        <v>66</v>
      </c>
      <c r="D18" s="5" t="s">
        <v>111</v>
      </c>
      <c r="E18" s="5" t="s">
        <v>235</v>
      </c>
      <c r="F18" s="49">
        <v>30358</v>
      </c>
      <c r="G18" s="47"/>
      <c r="H18" s="36" t="s">
        <v>170</v>
      </c>
      <c r="I18" s="24">
        <v>31.5</v>
      </c>
      <c r="J18" s="32">
        <v>5</v>
      </c>
      <c r="K18" s="36" t="s">
        <v>119</v>
      </c>
      <c r="L18" s="13" t="s">
        <v>109</v>
      </c>
      <c r="M18" s="13" t="s">
        <v>110</v>
      </c>
      <c r="N18" s="5" t="s">
        <v>278</v>
      </c>
      <c r="O18" s="6">
        <v>0</v>
      </c>
      <c r="P18" s="51">
        <v>0</v>
      </c>
      <c r="Q18" s="21"/>
    </row>
    <row r="19" spans="1:17" ht="22.5">
      <c r="A19" s="5">
        <f t="shared" si="0"/>
        <v>15</v>
      </c>
      <c r="B19" s="8" t="s">
        <v>9</v>
      </c>
      <c r="C19" s="14" t="s">
        <v>67</v>
      </c>
      <c r="D19" s="5" t="s">
        <v>111</v>
      </c>
      <c r="E19" s="5" t="s">
        <v>235</v>
      </c>
      <c r="F19" s="49">
        <v>24414</v>
      </c>
      <c r="G19" s="47"/>
      <c r="H19" s="36" t="s">
        <v>149</v>
      </c>
      <c r="I19" s="24">
        <v>32.8</v>
      </c>
      <c r="J19" s="32">
        <v>5</v>
      </c>
      <c r="K19" s="36" t="s">
        <v>119</v>
      </c>
      <c r="L19" s="13" t="s">
        <v>109</v>
      </c>
      <c r="M19" s="13" t="s">
        <v>110</v>
      </c>
      <c r="N19" s="5" t="s">
        <v>278</v>
      </c>
      <c r="O19" s="6">
        <v>0</v>
      </c>
      <c r="P19" s="51">
        <v>0</v>
      </c>
      <c r="Q19" s="21"/>
    </row>
    <row r="20" spans="1:17" ht="22.5">
      <c r="A20" s="5">
        <f t="shared" si="0"/>
        <v>16</v>
      </c>
      <c r="B20" s="8" t="s">
        <v>9</v>
      </c>
      <c r="C20" s="14" t="s">
        <v>68</v>
      </c>
      <c r="D20" s="5" t="s">
        <v>111</v>
      </c>
      <c r="E20" s="5" t="s">
        <v>235</v>
      </c>
      <c r="F20" s="49">
        <v>21026</v>
      </c>
      <c r="G20" s="47"/>
      <c r="H20" s="36" t="s">
        <v>149</v>
      </c>
      <c r="I20" s="24">
        <v>32.9</v>
      </c>
      <c r="J20" s="32">
        <v>5</v>
      </c>
      <c r="K20" s="36" t="s">
        <v>119</v>
      </c>
      <c r="L20" s="13" t="s">
        <v>109</v>
      </c>
      <c r="M20" s="13" t="s">
        <v>110</v>
      </c>
      <c r="N20" s="5" t="s">
        <v>278</v>
      </c>
      <c r="O20" s="6">
        <v>0</v>
      </c>
      <c r="P20" s="51">
        <v>0</v>
      </c>
      <c r="Q20" s="21"/>
    </row>
    <row r="21" spans="1:17" ht="22.5">
      <c r="A21" s="5">
        <f t="shared" si="0"/>
        <v>17</v>
      </c>
      <c r="B21" s="8" t="s">
        <v>9</v>
      </c>
      <c r="C21" s="14" t="s">
        <v>69</v>
      </c>
      <c r="D21" s="5" t="s">
        <v>111</v>
      </c>
      <c r="E21" s="5" t="s">
        <v>235</v>
      </c>
      <c r="F21" s="49">
        <v>33681</v>
      </c>
      <c r="G21" s="47"/>
      <c r="H21" s="36" t="s">
        <v>149</v>
      </c>
      <c r="I21" s="24">
        <v>52.7</v>
      </c>
      <c r="J21" s="32">
        <v>5</v>
      </c>
      <c r="K21" s="36" t="s">
        <v>119</v>
      </c>
      <c r="L21" s="13" t="s">
        <v>109</v>
      </c>
      <c r="M21" s="13" t="s">
        <v>110</v>
      </c>
      <c r="N21" s="5" t="s">
        <v>278</v>
      </c>
      <c r="O21" s="6">
        <v>0</v>
      </c>
      <c r="P21" s="51">
        <v>0</v>
      </c>
      <c r="Q21" s="21"/>
    </row>
    <row r="22" spans="1:17" ht="22.5">
      <c r="A22" s="5">
        <f t="shared" si="0"/>
        <v>18</v>
      </c>
      <c r="B22" s="8" t="s">
        <v>9</v>
      </c>
      <c r="C22" s="14" t="s">
        <v>70</v>
      </c>
      <c r="D22" s="5" t="s">
        <v>111</v>
      </c>
      <c r="E22" s="5" t="s">
        <v>235</v>
      </c>
      <c r="F22" s="49">
        <v>29399</v>
      </c>
      <c r="G22" s="47"/>
      <c r="H22" s="36" t="s">
        <v>259</v>
      </c>
      <c r="I22" s="24">
        <v>46</v>
      </c>
      <c r="J22" s="32">
        <v>4</v>
      </c>
      <c r="K22" s="36" t="s">
        <v>119</v>
      </c>
      <c r="L22" s="13" t="s">
        <v>109</v>
      </c>
      <c r="M22" s="13" t="s">
        <v>110</v>
      </c>
      <c r="N22" s="5" t="s">
        <v>278</v>
      </c>
      <c r="O22" s="6">
        <v>0</v>
      </c>
      <c r="P22" s="51">
        <v>0</v>
      </c>
      <c r="Q22" s="21"/>
    </row>
    <row r="23" spans="1:17" ht="22.5">
      <c r="A23" s="5">
        <f>A22+1</f>
        <v>19</v>
      </c>
      <c r="B23" s="8" t="s">
        <v>9</v>
      </c>
      <c r="C23" s="14" t="s">
        <v>71</v>
      </c>
      <c r="D23" s="5" t="s">
        <v>111</v>
      </c>
      <c r="E23" s="5" t="s">
        <v>235</v>
      </c>
      <c r="F23" s="49">
        <v>18343</v>
      </c>
      <c r="G23" s="47"/>
      <c r="H23" s="36" t="s">
        <v>144</v>
      </c>
      <c r="I23" s="24">
        <v>28.7</v>
      </c>
      <c r="J23" s="32">
        <v>5</v>
      </c>
      <c r="K23" s="36" t="s">
        <v>119</v>
      </c>
      <c r="L23" s="13" t="s">
        <v>109</v>
      </c>
      <c r="M23" s="13" t="s">
        <v>110</v>
      </c>
      <c r="N23" s="5" t="s">
        <v>278</v>
      </c>
      <c r="O23" s="6">
        <v>0</v>
      </c>
      <c r="P23" s="51">
        <v>0</v>
      </c>
      <c r="Q23" s="21"/>
    </row>
    <row r="24" spans="1:17" ht="22.5">
      <c r="A24" s="5">
        <f t="shared" si="0"/>
        <v>20</v>
      </c>
      <c r="B24" s="8" t="s">
        <v>9</v>
      </c>
      <c r="C24" s="14" t="s">
        <v>92</v>
      </c>
      <c r="D24" s="5" t="s">
        <v>111</v>
      </c>
      <c r="E24" s="5" t="s">
        <v>235</v>
      </c>
      <c r="F24" s="49">
        <v>10482</v>
      </c>
      <c r="G24" s="47"/>
      <c r="H24" s="36" t="s">
        <v>171</v>
      </c>
      <c r="I24" s="24">
        <v>16.4</v>
      </c>
      <c r="J24" s="32">
        <v>2</v>
      </c>
      <c r="K24" s="36" t="s">
        <v>119</v>
      </c>
      <c r="L24" s="13" t="s">
        <v>109</v>
      </c>
      <c r="M24" s="13" t="s">
        <v>110</v>
      </c>
      <c r="N24" s="5" t="s">
        <v>278</v>
      </c>
      <c r="O24" s="6">
        <v>0</v>
      </c>
      <c r="P24" s="51">
        <v>0</v>
      </c>
      <c r="Q24" s="21"/>
    </row>
    <row r="25" spans="1:17" ht="22.5">
      <c r="A25" s="5">
        <f t="shared" si="0"/>
        <v>21</v>
      </c>
      <c r="B25" s="8" t="s">
        <v>9</v>
      </c>
      <c r="C25" s="14" t="s">
        <v>72</v>
      </c>
      <c r="D25" s="5" t="s">
        <v>111</v>
      </c>
      <c r="E25" s="5" t="s">
        <v>235</v>
      </c>
      <c r="F25" s="49">
        <v>20387</v>
      </c>
      <c r="G25" s="47"/>
      <c r="H25" s="36" t="s">
        <v>170</v>
      </c>
      <c r="I25" s="24">
        <v>31.9</v>
      </c>
      <c r="J25" s="32">
        <v>4</v>
      </c>
      <c r="K25" s="36" t="s">
        <v>119</v>
      </c>
      <c r="L25" s="13" t="s">
        <v>109</v>
      </c>
      <c r="M25" s="13" t="s">
        <v>110</v>
      </c>
      <c r="N25" s="5" t="s">
        <v>278</v>
      </c>
      <c r="O25" s="6">
        <v>0</v>
      </c>
      <c r="P25" s="51">
        <v>0</v>
      </c>
      <c r="Q25" s="21"/>
    </row>
    <row r="26" spans="1:17" ht="22.5">
      <c r="A26" s="5">
        <f t="shared" si="0"/>
        <v>22</v>
      </c>
      <c r="B26" s="8" t="s">
        <v>9</v>
      </c>
      <c r="C26" s="14" t="s">
        <v>95</v>
      </c>
      <c r="D26" s="5" t="s">
        <v>111</v>
      </c>
      <c r="E26" s="5" t="s">
        <v>235</v>
      </c>
      <c r="F26" s="49">
        <v>27418</v>
      </c>
      <c r="G26" s="47"/>
      <c r="H26" s="36" t="s">
        <v>171</v>
      </c>
      <c r="I26" s="24">
        <v>42.9</v>
      </c>
      <c r="J26" s="32">
        <v>5</v>
      </c>
      <c r="K26" s="36" t="s">
        <v>119</v>
      </c>
      <c r="L26" s="13" t="s">
        <v>109</v>
      </c>
      <c r="M26" s="13" t="s">
        <v>110</v>
      </c>
      <c r="N26" s="5" t="s">
        <v>278</v>
      </c>
      <c r="O26" s="6">
        <v>0</v>
      </c>
      <c r="P26" s="51">
        <v>0</v>
      </c>
      <c r="Q26" s="21"/>
    </row>
    <row r="27" spans="1:17" ht="22.5">
      <c r="A27" s="5">
        <f t="shared" si="0"/>
        <v>23</v>
      </c>
      <c r="B27" s="8" t="s">
        <v>9</v>
      </c>
      <c r="C27" s="14" t="s">
        <v>73</v>
      </c>
      <c r="D27" s="5" t="s">
        <v>111</v>
      </c>
      <c r="E27" s="5" t="s">
        <v>235</v>
      </c>
      <c r="F27" s="49">
        <v>33362</v>
      </c>
      <c r="G27" s="47"/>
      <c r="H27" s="36" t="s">
        <v>146</v>
      </c>
      <c r="I27" s="24">
        <v>52.2</v>
      </c>
      <c r="J27" s="32">
        <v>5</v>
      </c>
      <c r="K27" s="36" t="s">
        <v>119</v>
      </c>
      <c r="L27" s="13" t="s">
        <v>109</v>
      </c>
      <c r="M27" s="13" t="s">
        <v>110</v>
      </c>
      <c r="N27" s="5" t="s">
        <v>278</v>
      </c>
      <c r="O27" s="6">
        <v>0</v>
      </c>
      <c r="P27" s="51">
        <v>0</v>
      </c>
      <c r="Q27" s="21"/>
    </row>
    <row r="28" spans="1:17" ht="22.5">
      <c r="A28" s="5">
        <f t="shared" si="0"/>
        <v>24</v>
      </c>
      <c r="B28" s="8" t="s">
        <v>9</v>
      </c>
      <c r="C28" s="14" t="s">
        <v>74</v>
      </c>
      <c r="D28" s="5" t="s">
        <v>111</v>
      </c>
      <c r="E28" s="5" t="s">
        <v>235</v>
      </c>
      <c r="F28" s="49">
        <v>33745</v>
      </c>
      <c r="G28" s="47"/>
      <c r="H28" s="36" t="s">
        <v>146</v>
      </c>
      <c r="I28" s="24">
        <v>52.8</v>
      </c>
      <c r="J28" s="32">
        <v>5</v>
      </c>
      <c r="K28" s="36" t="s">
        <v>119</v>
      </c>
      <c r="L28" s="13" t="s">
        <v>109</v>
      </c>
      <c r="M28" s="13" t="s">
        <v>110</v>
      </c>
      <c r="N28" s="5" t="s">
        <v>278</v>
      </c>
      <c r="O28" s="6">
        <v>0</v>
      </c>
      <c r="P28" s="51">
        <v>0</v>
      </c>
      <c r="Q28" s="21"/>
    </row>
    <row r="29" spans="1:17" ht="22.5">
      <c r="A29" s="5">
        <f t="shared" si="0"/>
        <v>25</v>
      </c>
      <c r="B29" s="8" t="s">
        <v>9</v>
      </c>
      <c r="C29" s="14" t="s">
        <v>75</v>
      </c>
      <c r="D29" s="5" t="s">
        <v>111</v>
      </c>
      <c r="E29" s="5" t="s">
        <v>235</v>
      </c>
      <c r="F29" s="49">
        <v>20963</v>
      </c>
      <c r="G29" s="47"/>
      <c r="H29" s="36" t="s">
        <v>146</v>
      </c>
      <c r="I29" s="24">
        <v>32.8</v>
      </c>
      <c r="J29" s="32">
        <v>5</v>
      </c>
      <c r="K29" s="36" t="s">
        <v>119</v>
      </c>
      <c r="L29" s="13" t="s">
        <v>109</v>
      </c>
      <c r="M29" s="13" t="s">
        <v>110</v>
      </c>
      <c r="N29" s="5" t="s">
        <v>278</v>
      </c>
      <c r="O29" s="6">
        <v>0</v>
      </c>
      <c r="P29" s="51">
        <v>0</v>
      </c>
      <c r="Q29" s="21"/>
    </row>
    <row r="30" spans="1:17" ht="22.5">
      <c r="A30" s="5">
        <f t="shared" si="0"/>
        <v>26</v>
      </c>
      <c r="B30" s="8" t="s">
        <v>9</v>
      </c>
      <c r="C30" s="14" t="s">
        <v>76</v>
      </c>
      <c r="D30" s="5" t="s">
        <v>111</v>
      </c>
      <c r="E30" s="5" t="s">
        <v>235</v>
      </c>
      <c r="F30" s="49">
        <v>31061</v>
      </c>
      <c r="G30" s="47"/>
      <c r="H30" s="36" t="s">
        <v>260</v>
      </c>
      <c r="I30" s="24">
        <v>48.6</v>
      </c>
      <c r="J30" s="32">
        <v>4</v>
      </c>
      <c r="K30" s="36" t="s">
        <v>119</v>
      </c>
      <c r="L30" s="13" t="s">
        <v>109</v>
      </c>
      <c r="M30" s="13" t="s">
        <v>110</v>
      </c>
      <c r="N30" s="5" t="s">
        <v>278</v>
      </c>
      <c r="O30" s="6">
        <v>0</v>
      </c>
      <c r="P30" s="51">
        <v>0</v>
      </c>
      <c r="Q30" s="21"/>
    </row>
    <row r="31" spans="1:17" ht="22.5">
      <c r="A31" s="5">
        <f t="shared" si="0"/>
        <v>27</v>
      </c>
      <c r="B31" s="14" t="s">
        <v>9</v>
      </c>
      <c r="C31" s="14" t="s">
        <v>326</v>
      </c>
      <c r="D31" s="5" t="s">
        <v>111</v>
      </c>
      <c r="E31" s="5" t="s">
        <v>235</v>
      </c>
      <c r="F31" s="49">
        <v>25000</v>
      </c>
      <c r="G31" s="49"/>
      <c r="H31" s="36" t="s">
        <v>152</v>
      </c>
      <c r="I31" s="24">
        <v>39.6</v>
      </c>
      <c r="J31" s="32">
        <v>4</v>
      </c>
      <c r="K31" s="36" t="s">
        <v>119</v>
      </c>
      <c r="L31" s="100" t="s">
        <v>109</v>
      </c>
      <c r="M31" s="100" t="s">
        <v>110</v>
      </c>
      <c r="N31" s="5" t="s">
        <v>278</v>
      </c>
      <c r="O31" s="6">
        <v>0</v>
      </c>
      <c r="P31" s="51">
        <v>0</v>
      </c>
      <c r="Q31" s="21"/>
    </row>
    <row r="32" spans="1:17" ht="22.5">
      <c r="A32" s="5">
        <f t="shared" si="0"/>
        <v>28</v>
      </c>
      <c r="B32" s="8" t="s">
        <v>9</v>
      </c>
      <c r="C32" s="14" t="s">
        <v>98</v>
      </c>
      <c r="D32" s="5" t="s">
        <v>111</v>
      </c>
      <c r="E32" s="5" t="s">
        <v>235</v>
      </c>
      <c r="F32" s="49">
        <v>16681</v>
      </c>
      <c r="G32" s="47"/>
      <c r="H32" s="36" t="s">
        <v>257</v>
      </c>
      <c r="I32" s="24">
        <v>26.1</v>
      </c>
      <c r="J32" s="32">
        <v>3</v>
      </c>
      <c r="K32" s="36" t="s">
        <v>119</v>
      </c>
      <c r="L32" s="13" t="s">
        <v>109</v>
      </c>
      <c r="M32" s="13" t="s">
        <v>110</v>
      </c>
      <c r="N32" s="5" t="s">
        <v>278</v>
      </c>
      <c r="O32" s="6">
        <v>0</v>
      </c>
      <c r="P32" s="51">
        <v>0</v>
      </c>
      <c r="Q32" s="21"/>
    </row>
    <row r="33" spans="1:17" ht="22.5">
      <c r="A33" s="5">
        <f t="shared" si="0"/>
        <v>29</v>
      </c>
      <c r="B33" s="8" t="s">
        <v>9</v>
      </c>
      <c r="C33" s="14" t="s">
        <v>77</v>
      </c>
      <c r="D33" s="5" t="s">
        <v>111</v>
      </c>
      <c r="E33" s="5" t="s">
        <v>235</v>
      </c>
      <c r="F33" s="49">
        <v>16617</v>
      </c>
      <c r="G33" s="47"/>
      <c r="H33" s="36" t="s">
        <v>257</v>
      </c>
      <c r="I33" s="24">
        <v>26</v>
      </c>
      <c r="J33" s="32">
        <v>3</v>
      </c>
      <c r="K33" s="36" t="s">
        <v>119</v>
      </c>
      <c r="L33" s="13" t="s">
        <v>109</v>
      </c>
      <c r="M33" s="13" t="s">
        <v>110</v>
      </c>
      <c r="N33" s="5" t="s">
        <v>278</v>
      </c>
      <c r="O33" s="6">
        <v>0</v>
      </c>
      <c r="P33" s="51">
        <v>0</v>
      </c>
      <c r="Q33" s="21"/>
    </row>
    <row r="34" spans="1:17" ht="22.5">
      <c r="A34" s="5">
        <f t="shared" si="0"/>
        <v>30</v>
      </c>
      <c r="B34" s="8" t="s">
        <v>9</v>
      </c>
      <c r="C34" s="14" t="s">
        <v>96</v>
      </c>
      <c r="D34" s="5" t="s">
        <v>111</v>
      </c>
      <c r="E34" s="5" t="s">
        <v>235</v>
      </c>
      <c r="F34" s="49">
        <v>16425</v>
      </c>
      <c r="G34" s="47"/>
      <c r="H34" s="36" t="s">
        <v>261</v>
      </c>
      <c r="I34" s="24">
        <v>25.7</v>
      </c>
      <c r="J34" s="32">
        <v>3</v>
      </c>
      <c r="K34" s="36" t="s">
        <v>119</v>
      </c>
      <c r="L34" s="13" t="s">
        <v>109</v>
      </c>
      <c r="M34" s="13" t="s">
        <v>110</v>
      </c>
      <c r="N34" s="5" t="s">
        <v>278</v>
      </c>
      <c r="O34" s="6">
        <v>0</v>
      </c>
      <c r="P34" s="51">
        <v>0</v>
      </c>
      <c r="Q34" s="21"/>
    </row>
    <row r="35" spans="1:17" ht="22.5">
      <c r="A35" s="5">
        <f t="shared" si="0"/>
        <v>31</v>
      </c>
      <c r="B35" s="8" t="s">
        <v>9</v>
      </c>
      <c r="C35" s="14" t="s">
        <v>97</v>
      </c>
      <c r="D35" s="5" t="s">
        <v>111</v>
      </c>
      <c r="E35" s="5" t="s">
        <v>235</v>
      </c>
      <c r="F35" s="49">
        <v>17192</v>
      </c>
      <c r="G35" s="47"/>
      <c r="H35" s="36" t="s">
        <v>202</v>
      </c>
      <c r="I35" s="24">
        <v>26.9</v>
      </c>
      <c r="J35" s="32">
        <v>5</v>
      </c>
      <c r="K35" s="36" t="s">
        <v>119</v>
      </c>
      <c r="L35" s="13" t="s">
        <v>109</v>
      </c>
      <c r="M35" s="13" t="s">
        <v>110</v>
      </c>
      <c r="N35" s="5" t="s">
        <v>278</v>
      </c>
      <c r="O35" s="6">
        <v>0</v>
      </c>
      <c r="P35" s="51">
        <v>0</v>
      </c>
      <c r="Q35" s="21"/>
    </row>
    <row r="36" spans="1:17" ht="22.5">
      <c r="A36" s="5">
        <f t="shared" si="0"/>
        <v>32</v>
      </c>
      <c r="B36" s="8" t="s">
        <v>9</v>
      </c>
      <c r="C36" s="14" t="s">
        <v>78</v>
      </c>
      <c r="D36" s="5" t="s">
        <v>111</v>
      </c>
      <c r="E36" s="5" t="s">
        <v>235</v>
      </c>
      <c r="F36" s="49">
        <v>24861</v>
      </c>
      <c r="G36" s="47"/>
      <c r="H36" s="36" t="s">
        <v>198</v>
      </c>
      <c r="I36" s="24">
        <v>38.9</v>
      </c>
      <c r="J36" s="32">
        <v>5</v>
      </c>
      <c r="K36" s="36" t="s">
        <v>119</v>
      </c>
      <c r="L36" s="13" t="s">
        <v>109</v>
      </c>
      <c r="M36" s="13" t="s">
        <v>110</v>
      </c>
      <c r="N36" s="5" t="s">
        <v>278</v>
      </c>
      <c r="O36" s="6">
        <v>0</v>
      </c>
      <c r="P36" s="51">
        <v>0</v>
      </c>
      <c r="Q36" s="21"/>
    </row>
    <row r="37" spans="1:17" ht="22.5">
      <c r="A37" s="5">
        <f t="shared" si="0"/>
        <v>33</v>
      </c>
      <c r="B37" s="8" t="s">
        <v>9</v>
      </c>
      <c r="C37" s="14" t="s">
        <v>79</v>
      </c>
      <c r="D37" s="5" t="s">
        <v>111</v>
      </c>
      <c r="E37" s="5" t="s">
        <v>235</v>
      </c>
      <c r="F37" s="49">
        <v>31636</v>
      </c>
      <c r="G37" s="47"/>
      <c r="H37" s="36" t="s">
        <v>198</v>
      </c>
      <c r="I37" s="24">
        <v>49.5</v>
      </c>
      <c r="J37" s="32">
        <v>5</v>
      </c>
      <c r="K37" s="36" t="s">
        <v>119</v>
      </c>
      <c r="L37" s="13" t="s">
        <v>109</v>
      </c>
      <c r="M37" s="13" t="s">
        <v>110</v>
      </c>
      <c r="N37" s="5" t="s">
        <v>278</v>
      </c>
      <c r="O37" s="6">
        <v>0</v>
      </c>
      <c r="P37" s="51">
        <v>0</v>
      </c>
      <c r="Q37" s="21"/>
    </row>
    <row r="38" spans="1:17" ht="22.5">
      <c r="A38" s="5">
        <f t="shared" si="0"/>
        <v>34</v>
      </c>
      <c r="B38" s="8" t="s">
        <v>9</v>
      </c>
      <c r="C38" s="8" t="s">
        <v>80</v>
      </c>
      <c r="D38" s="33" t="s">
        <v>111</v>
      </c>
      <c r="E38" s="33" t="s">
        <v>238</v>
      </c>
      <c r="F38" s="64">
        <v>36276</v>
      </c>
      <c r="G38" s="48"/>
      <c r="H38" s="38" t="s">
        <v>107</v>
      </c>
      <c r="I38" s="26">
        <v>47.3</v>
      </c>
      <c r="J38" s="46">
        <v>2</v>
      </c>
      <c r="K38" s="38" t="s">
        <v>108</v>
      </c>
      <c r="L38" s="13" t="s">
        <v>109</v>
      </c>
      <c r="M38" s="13" t="s">
        <v>110</v>
      </c>
      <c r="N38" s="5" t="s">
        <v>278</v>
      </c>
      <c r="O38" s="6">
        <v>0</v>
      </c>
      <c r="P38" s="51">
        <v>0</v>
      </c>
      <c r="Q38" s="21"/>
    </row>
    <row r="39" spans="1:17" ht="22.5">
      <c r="A39" s="5">
        <f>A38+1</f>
        <v>35</v>
      </c>
      <c r="B39" s="8" t="s">
        <v>9</v>
      </c>
      <c r="C39" s="8" t="s">
        <v>114</v>
      </c>
      <c r="D39" s="33" t="s">
        <v>113</v>
      </c>
      <c r="E39" s="33" t="s">
        <v>239</v>
      </c>
      <c r="F39" s="64">
        <v>25615</v>
      </c>
      <c r="G39" s="48"/>
      <c r="H39" s="38" t="s">
        <v>168</v>
      </c>
      <c r="I39" s="24">
        <v>41.5</v>
      </c>
      <c r="J39" s="45">
        <v>1</v>
      </c>
      <c r="K39" s="38" t="s">
        <v>108</v>
      </c>
      <c r="L39" s="13" t="s">
        <v>109</v>
      </c>
      <c r="M39" s="13" t="s">
        <v>110</v>
      </c>
      <c r="N39" s="5" t="s">
        <v>278</v>
      </c>
      <c r="O39" s="6">
        <v>0</v>
      </c>
      <c r="P39" s="51">
        <v>0</v>
      </c>
      <c r="Q39" s="21"/>
    </row>
    <row r="40" spans="1:17" ht="22.5">
      <c r="A40" s="5">
        <f t="shared" si="0"/>
        <v>36</v>
      </c>
      <c r="B40" s="8" t="s">
        <v>9</v>
      </c>
      <c r="C40" s="8" t="s">
        <v>115</v>
      </c>
      <c r="D40" s="33" t="s">
        <v>113</v>
      </c>
      <c r="E40" s="33" t="s">
        <v>239</v>
      </c>
      <c r="F40" s="64">
        <v>25615</v>
      </c>
      <c r="G40" s="48"/>
      <c r="H40" s="38" t="s">
        <v>168</v>
      </c>
      <c r="I40" s="24">
        <v>29.7</v>
      </c>
      <c r="J40" s="45">
        <v>1</v>
      </c>
      <c r="K40" s="38" t="s">
        <v>108</v>
      </c>
      <c r="L40" s="13" t="s">
        <v>109</v>
      </c>
      <c r="M40" s="13" t="s">
        <v>110</v>
      </c>
      <c r="N40" s="5" t="s">
        <v>278</v>
      </c>
      <c r="O40" s="6">
        <v>0</v>
      </c>
      <c r="P40" s="51">
        <v>0</v>
      </c>
      <c r="Q40" s="21"/>
    </row>
    <row r="41" spans="1:17" ht="21.75">
      <c r="A41" s="5">
        <f t="shared" si="0"/>
        <v>37</v>
      </c>
      <c r="B41" s="11" t="s">
        <v>9</v>
      </c>
      <c r="C41" s="11" t="s">
        <v>46</v>
      </c>
      <c r="D41" s="54" t="s">
        <v>22</v>
      </c>
      <c r="E41" s="33" t="s">
        <v>240</v>
      </c>
      <c r="F41" s="64">
        <v>141884</v>
      </c>
      <c r="G41" s="48"/>
      <c r="H41" s="38" t="s">
        <v>168</v>
      </c>
      <c r="I41" s="24">
        <v>199.6</v>
      </c>
      <c r="J41" s="45">
        <v>1</v>
      </c>
      <c r="K41" s="38" t="s">
        <v>108</v>
      </c>
      <c r="L41" s="13" t="s">
        <v>109</v>
      </c>
      <c r="M41" s="13" t="s">
        <v>110</v>
      </c>
      <c r="N41" s="5" t="s">
        <v>278</v>
      </c>
      <c r="O41" s="6">
        <v>0</v>
      </c>
      <c r="P41" s="51">
        <v>0</v>
      </c>
      <c r="Q41" s="21"/>
    </row>
    <row r="42" spans="1:17" ht="22.5">
      <c r="A42" s="5">
        <f t="shared" si="0"/>
        <v>38</v>
      </c>
      <c r="B42" s="8" t="s">
        <v>9</v>
      </c>
      <c r="C42" s="14" t="s">
        <v>81</v>
      </c>
      <c r="D42" s="5" t="s">
        <v>111</v>
      </c>
      <c r="E42" s="5" t="s">
        <v>235</v>
      </c>
      <c r="F42" s="49">
        <v>23519</v>
      </c>
      <c r="G42" s="47"/>
      <c r="H42" s="36" t="s">
        <v>112</v>
      </c>
      <c r="I42" s="24">
        <v>36.8</v>
      </c>
      <c r="J42" s="32">
        <v>1</v>
      </c>
      <c r="K42" s="38" t="s">
        <v>108</v>
      </c>
      <c r="L42" s="13" t="s">
        <v>109</v>
      </c>
      <c r="M42" s="13" t="s">
        <v>110</v>
      </c>
      <c r="N42" s="5" t="s">
        <v>278</v>
      </c>
      <c r="O42" s="6">
        <v>0</v>
      </c>
      <c r="P42" s="51">
        <v>0</v>
      </c>
      <c r="Q42" s="21"/>
    </row>
    <row r="43" spans="1:17" ht="22.5">
      <c r="A43" s="5">
        <f t="shared" si="0"/>
        <v>39</v>
      </c>
      <c r="B43" s="8" t="s">
        <v>9</v>
      </c>
      <c r="C43" s="14" t="s">
        <v>82</v>
      </c>
      <c r="D43" s="5" t="s">
        <v>111</v>
      </c>
      <c r="E43" s="5" t="s">
        <v>235</v>
      </c>
      <c r="F43" s="49">
        <v>21986</v>
      </c>
      <c r="G43" s="47"/>
      <c r="H43" s="36" t="s">
        <v>123</v>
      </c>
      <c r="I43" s="24">
        <v>34.4</v>
      </c>
      <c r="J43" s="32">
        <v>2</v>
      </c>
      <c r="K43" s="38" t="s">
        <v>108</v>
      </c>
      <c r="L43" s="13" t="s">
        <v>109</v>
      </c>
      <c r="M43" s="13" t="s">
        <v>110</v>
      </c>
      <c r="N43" s="5" t="s">
        <v>278</v>
      </c>
      <c r="O43" s="6">
        <v>0</v>
      </c>
      <c r="P43" s="51">
        <v>0</v>
      </c>
      <c r="Q43" s="21"/>
    </row>
    <row r="44" spans="1:17" ht="22.5">
      <c r="A44" s="5">
        <f t="shared" si="0"/>
        <v>40</v>
      </c>
      <c r="B44" s="8" t="s">
        <v>9</v>
      </c>
      <c r="C44" s="14" t="s">
        <v>83</v>
      </c>
      <c r="D44" s="5" t="s">
        <v>111</v>
      </c>
      <c r="E44" s="5" t="s">
        <v>229</v>
      </c>
      <c r="F44" s="49">
        <v>14444</v>
      </c>
      <c r="G44" s="47"/>
      <c r="H44" s="36" t="s">
        <v>112</v>
      </c>
      <c r="I44" s="24">
        <v>22.6</v>
      </c>
      <c r="J44" s="32">
        <v>1</v>
      </c>
      <c r="K44" s="36" t="s">
        <v>119</v>
      </c>
      <c r="L44" s="13" t="s">
        <v>109</v>
      </c>
      <c r="M44" s="13" t="s">
        <v>110</v>
      </c>
      <c r="N44" s="5" t="s">
        <v>278</v>
      </c>
      <c r="O44" s="6">
        <v>0</v>
      </c>
      <c r="P44" s="51">
        <v>0</v>
      </c>
      <c r="Q44" s="21"/>
    </row>
    <row r="45" spans="1:17" ht="22.5">
      <c r="A45" s="5">
        <f t="shared" si="0"/>
        <v>41</v>
      </c>
      <c r="B45" s="8" t="s">
        <v>9</v>
      </c>
      <c r="C45" s="8" t="s">
        <v>116</v>
      </c>
      <c r="D45" s="33" t="s">
        <v>111</v>
      </c>
      <c r="E45" s="33" t="s">
        <v>241</v>
      </c>
      <c r="F45" s="64">
        <v>27437</v>
      </c>
      <c r="G45" s="48"/>
      <c r="H45" s="38" t="s">
        <v>200</v>
      </c>
      <c r="I45" s="24">
        <v>40.8</v>
      </c>
      <c r="J45" s="45">
        <v>2</v>
      </c>
      <c r="K45" s="38" t="s">
        <v>108</v>
      </c>
      <c r="L45" s="13" t="s">
        <v>109</v>
      </c>
      <c r="M45" s="13" t="s">
        <v>110</v>
      </c>
      <c r="N45" s="5" t="s">
        <v>278</v>
      </c>
      <c r="O45" s="6">
        <v>0</v>
      </c>
      <c r="P45" s="51">
        <v>0</v>
      </c>
      <c r="Q45" s="21"/>
    </row>
    <row r="46" spans="1:17" ht="22.5">
      <c r="A46" s="5">
        <f t="shared" si="0"/>
        <v>42</v>
      </c>
      <c r="B46" s="8" t="s">
        <v>9</v>
      </c>
      <c r="C46" s="8" t="s">
        <v>117</v>
      </c>
      <c r="D46" s="33" t="s">
        <v>111</v>
      </c>
      <c r="E46" s="33" t="s">
        <v>242</v>
      </c>
      <c r="F46" s="64">
        <v>27437</v>
      </c>
      <c r="G46" s="48"/>
      <c r="H46" s="38" t="s">
        <v>200</v>
      </c>
      <c r="I46" s="24">
        <v>34.9</v>
      </c>
      <c r="J46" s="45">
        <v>2</v>
      </c>
      <c r="K46" s="38" t="s">
        <v>108</v>
      </c>
      <c r="L46" s="13" t="s">
        <v>109</v>
      </c>
      <c r="M46" s="13" t="s">
        <v>110</v>
      </c>
      <c r="N46" s="5" t="s">
        <v>278</v>
      </c>
      <c r="O46" s="6">
        <v>0</v>
      </c>
      <c r="P46" s="51">
        <v>0</v>
      </c>
      <c r="Q46" s="21"/>
    </row>
    <row r="47" spans="1:17" ht="22.5">
      <c r="A47" s="5">
        <f t="shared" si="0"/>
        <v>43</v>
      </c>
      <c r="B47" s="8" t="s">
        <v>9</v>
      </c>
      <c r="C47" s="8" t="s">
        <v>118</v>
      </c>
      <c r="D47" s="33" t="s">
        <v>111</v>
      </c>
      <c r="E47" s="33" t="s">
        <v>243</v>
      </c>
      <c r="F47" s="64">
        <v>27437</v>
      </c>
      <c r="G47" s="48"/>
      <c r="H47" s="38" t="s">
        <v>200</v>
      </c>
      <c r="I47" s="24">
        <v>23.1</v>
      </c>
      <c r="J47" s="45">
        <v>2</v>
      </c>
      <c r="K47" s="38" t="s">
        <v>108</v>
      </c>
      <c r="L47" s="13" t="s">
        <v>109</v>
      </c>
      <c r="M47" s="13" t="s">
        <v>110</v>
      </c>
      <c r="N47" s="5" t="s">
        <v>278</v>
      </c>
      <c r="O47" s="6">
        <v>0</v>
      </c>
      <c r="P47" s="51">
        <v>0</v>
      </c>
      <c r="Q47" s="21"/>
    </row>
    <row r="48" spans="1:17" ht="22.5">
      <c r="A48" s="5">
        <f t="shared" si="0"/>
        <v>44</v>
      </c>
      <c r="B48" s="8" t="s">
        <v>9</v>
      </c>
      <c r="C48" s="8" t="s">
        <v>84</v>
      </c>
      <c r="D48" s="33" t="s">
        <v>111</v>
      </c>
      <c r="E48" s="33" t="s">
        <v>244</v>
      </c>
      <c r="F48" s="64">
        <v>30974</v>
      </c>
      <c r="G48" s="48"/>
      <c r="H48" s="38" t="s">
        <v>123</v>
      </c>
      <c r="I48" s="24">
        <v>35.9</v>
      </c>
      <c r="J48" s="45">
        <v>1</v>
      </c>
      <c r="K48" s="38" t="s">
        <v>108</v>
      </c>
      <c r="L48" s="13" t="s">
        <v>109</v>
      </c>
      <c r="M48" s="13" t="s">
        <v>110</v>
      </c>
      <c r="N48" s="5" t="s">
        <v>278</v>
      </c>
      <c r="O48" s="6">
        <v>0</v>
      </c>
      <c r="P48" s="51">
        <v>0</v>
      </c>
      <c r="Q48" s="21"/>
    </row>
    <row r="49" spans="1:17" ht="22.5">
      <c r="A49" s="5">
        <f t="shared" si="0"/>
        <v>45</v>
      </c>
      <c r="B49" s="8" t="s">
        <v>9</v>
      </c>
      <c r="C49" s="14" t="s">
        <v>85</v>
      </c>
      <c r="D49" s="5" t="s">
        <v>111</v>
      </c>
      <c r="E49" s="5" t="s">
        <v>235</v>
      </c>
      <c r="F49" s="49">
        <v>27993</v>
      </c>
      <c r="G49" s="47"/>
      <c r="H49" s="36" t="s">
        <v>144</v>
      </c>
      <c r="I49" s="24">
        <v>43.8</v>
      </c>
      <c r="J49" s="32">
        <v>3</v>
      </c>
      <c r="K49" s="36" t="s">
        <v>119</v>
      </c>
      <c r="L49" s="13" t="s">
        <v>109</v>
      </c>
      <c r="M49" s="13" t="s">
        <v>110</v>
      </c>
      <c r="N49" s="5" t="s">
        <v>278</v>
      </c>
      <c r="O49" s="6">
        <v>0</v>
      </c>
      <c r="P49" s="51">
        <v>0</v>
      </c>
      <c r="Q49" s="21"/>
    </row>
    <row r="50" spans="1:17" ht="22.5">
      <c r="A50" s="5">
        <f t="shared" si="0"/>
        <v>46</v>
      </c>
      <c r="B50" s="8" t="s">
        <v>9</v>
      </c>
      <c r="C50" s="14" t="s">
        <v>86</v>
      </c>
      <c r="D50" s="5" t="s">
        <v>111</v>
      </c>
      <c r="E50" s="5" t="s">
        <v>235</v>
      </c>
      <c r="F50" s="49">
        <v>29846</v>
      </c>
      <c r="G50" s="47"/>
      <c r="H50" s="36" t="s">
        <v>263</v>
      </c>
      <c r="I50" s="24">
        <v>46.7</v>
      </c>
      <c r="J50" s="32">
        <v>5</v>
      </c>
      <c r="K50" s="36" t="s">
        <v>119</v>
      </c>
      <c r="L50" s="13" t="s">
        <v>109</v>
      </c>
      <c r="M50" s="13" t="s">
        <v>110</v>
      </c>
      <c r="N50" s="5" t="s">
        <v>278</v>
      </c>
      <c r="O50" s="6">
        <v>0</v>
      </c>
      <c r="P50" s="51">
        <v>0</v>
      </c>
      <c r="Q50" s="21"/>
    </row>
    <row r="51" spans="1:17" ht="22.5">
      <c r="A51" s="5">
        <f t="shared" si="0"/>
        <v>47</v>
      </c>
      <c r="B51" s="8" t="s">
        <v>9</v>
      </c>
      <c r="C51" s="14" t="s">
        <v>87</v>
      </c>
      <c r="D51" s="5" t="s">
        <v>111</v>
      </c>
      <c r="E51" s="5" t="s">
        <v>235</v>
      </c>
      <c r="F51" s="49">
        <v>17256</v>
      </c>
      <c r="G51" s="47"/>
      <c r="H51" s="36" t="s">
        <v>198</v>
      </c>
      <c r="I51" s="24">
        <v>27</v>
      </c>
      <c r="J51" s="32">
        <v>5</v>
      </c>
      <c r="K51" s="36" t="s">
        <v>119</v>
      </c>
      <c r="L51" s="13" t="s">
        <v>109</v>
      </c>
      <c r="M51" s="13" t="s">
        <v>110</v>
      </c>
      <c r="N51" s="5" t="s">
        <v>278</v>
      </c>
      <c r="O51" s="6">
        <v>0</v>
      </c>
      <c r="P51" s="51">
        <v>0</v>
      </c>
      <c r="Q51" s="21"/>
    </row>
    <row r="52" spans="1:17" ht="22.5">
      <c r="A52" s="5">
        <f t="shared" si="0"/>
        <v>48</v>
      </c>
      <c r="B52" s="8" t="s">
        <v>9</v>
      </c>
      <c r="C52" s="14" t="s">
        <v>88</v>
      </c>
      <c r="D52" s="5" t="s">
        <v>111</v>
      </c>
      <c r="E52" s="5" t="s">
        <v>235</v>
      </c>
      <c r="F52" s="49">
        <v>17064</v>
      </c>
      <c r="G52" s="47"/>
      <c r="H52" s="36" t="s">
        <v>198</v>
      </c>
      <c r="I52" s="24">
        <v>26.7</v>
      </c>
      <c r="J52" s="32">
        <v>5</v>
      </c>
      <c r="K52" s="36" t="s">
        <v>119</v>
      </c>
      <c r="L52" s="13" t="s">
        <v>109</v>
      </c>
      <c r="M52" s="13" t="s">
        <v>110</v>
      </c>
      <c r="N52" s="5" t="s">
        <v>278</v>
      </c>
      <c r="O52" s="6">
        <v>0</v>
      </c>
      <c r="P52" s="51">
        <v>0</v>
      </c>
      <c r="Q52" s="21"/>
    </row>
    <row r="53" spans="1:17" ht="22.5">
      <c r="A53" s="5">
        <f t="shared" si="0"/>
        <v>49</v>
      </c>
      <c r="B53" s="8" t="s">
        <v>9</v>
      </c>
      <c r="C53" s="14" t="s">
        <v>89</v>
      </c>
      <c r="D53" s="5" t="s">
        <v>111</v>
      </c>
      <c r="E53" s="5" t="s">
        <v>235</v>
      </c>
      <c r="F53" s="49">
        <v>27610</v>
      </c>
      <c r="G53" s="47"/>
      <c r="H53" s="36" t="s">
        <v>202</v>
      </c>
      <c r="I53" s="24">
        <v>43.2</v>
      </c>
      <c r="J53" s="32">
        <v>5</v>
      </c>
      <c r="K53" s="36" t="s">
        <v>119</v>
      </c>
      <c r="L53" s="13" t="s">
        <v>109</v>
      </c>
      <c r="M53" s="13" t="s">
        <v>110</v>
      </c>
      <c r="N53" s="5" t="s">
        <v>278</v>
      </c>
      <c r="O53" s="6">
        <v>0</v>
      </c>
      <c r="P53" s="51">
        <v>0</v>
      </c>
      <c r="Q53" s="21"/>
    </row>
    <row r="54" spans="1:17" ht="22.5">
      <c r="A54" s="5">
        <f t="shared" si="0"/>
        <v>50</v>
      </c>
      <c r="B54" s="8" t="s">
        <v>9</v>
      </c>
      <c r="C54" s="14" t="s">
        <v>90</v>
      </c>
      <c r="D54" s="5" t="s">
        <v>111</v>
      </c>
      <c r="E54" s="5" t="s">
        <v>245</v>
      </c>
      <c r="F54" s="49">
        <v>20771</v>
      </c>
      <c r="G54" s="47"/>
      <c r="H54" s="36" t="s">
        <v>112</v>
      </c>
      <c r="I54" s="24">
        <v>32.5</v>
      </c>
      <c r="J54" s="32">
        <v>2</v>
      </c>
      <c r="K54" s="38" t="s">
        <v>108</v>
      </c>
      <c r="L54" s="13" t="s">
        <v>109</v>
      </c>
      <c r="M54" s="13" t="s">
        <v>110</v>
      </c>
      <c r="N54" s="5" t="s">
        <v>278</v>
      </c>
      <c r="O54" s="6">
        <v>0</v>
      </c>
      <c r="P54" s="51">
        <v>0</v>
      </c>
      <c r="Q54" s="21"/>
    </row>
    <row r="55" spans="1:17" ht="22.5">
      <c r="A55" s="5">
        <f t="shared" si="0"/>
        <v>51</v>
      </c>
      <c r="B55" s="8" t="s">
        <v>9</v>
      </c>
      <c r="C55" s="8" t="s">
        <v>45</v>
      </c>
      <c r="D55" s="33" t="s">
        <v>22</v>
      </c>
      <c r="E55" s="33" t="s">
        <v>246</v>
      </c>
      <c r="F55" s="64">
        <v>125000</v>
      </c>
      <c r="G55" s="48"/>
      <c r="H55" s="38" t="s">
        <v>112</v>
      </c>
      <c r="I55" s="24">
        <v>326.8</v>
      </c>
      <c r="J55" s="45">
        <v>2</v>
      </c>
      <c r="K55" s="38" t="s">
        <v>108</v>
      </c>
      <c r="L55" s="13" t="s">
        <v>109</v>
      </c>
      <c r="M55" s="13" t="s">
        <v>110</v>
      </c>
      <c r="N55" s="5" t="s">
        <v>278</v>
      </c>
      <c r="O55" s="6">
        <v>0</v>
      </c>
      <c r="P55" s="51">
        <v>0</v>
      </c>
      <c r="Q55" s="10"/>
    </row>
    <row r="56" spans="1:18" ht="22.5">
      <c r="A56" s="5">
        <f>A55+1</f>
        <v>52</v>
      </c>
      <c r="B56" s="8" t="s">
        <v>9</v>
      </c>
      <c r="C56" s="8" t="s">
        <v>45</v>
      </c>
      <c r="D56" s="33" t="s">
        <v>22</v>
      </c>
      <c r="E56" s="33" t="s">
        <v>247</v>
      </c>
      <c r="F56" s="64">
        <v>125000</v>
      </c>
      <c r="G56" s="48"/>
      <c r="H56" s="38" t="s">
        <v>112</v>
      </c>
      <c r="I56" s="24">
        <v>89.9</v>
      </c>
      <c r="J56" s="45">
        <v>1</v>
      </c>
      <c r="K56" s="38" t="s">
        <v>108</v>
      </c>
      <c r="L56" s="13" t="s">
        <v>109</v>
      </c>
      <c r="M56" s="13" t="s">
        <v>110</v>
      </c>
      <c r="N56" s="5" t="s">
        <v>278</v>
      </c>
      <c r="O56" s="6">
        <v>0</v>
      </c>
      <c r="P56" s="51">
        <v>0</v>
      </c>
      <c r="Q56" s="10"/>
      <c r="R56" s="96">
        <v>1</v>
      </c>
    </row>
    <row r="57" spans="1:17" ht="22.5">
      <c r="A57" s="5">
        <f t="shared" si="0"/>
        <v>53</v>
      </c>
      <c r="B57" s="8" t="s">
        <v>9</v>
      </c>
      <c r="C57" s="8" t="s">
        <v>101</v>
      </c>
      <c r="D57" s="33" t="s">
        <v>111</v>
      </c>
      <c r="E57" s="33" t="s">
        <v>248</v>
      </c>
      <c r="F57" s="64">
        <v>17895</v>
      </c>
      <c r="G57" s="48"/>
      <c r="H57" s="38" t="s">
        <v>123</v>
      </c>
      <c r="I57" s="24">
        <v>23.4</v>
      </c>
      <c r="J57" s="45">
        <v>1</v>
      </c>
      <c r="K57" s="38" t="s">
        <v>108</v>
      </c>
      <c r="L57" s="13" t="s">
        <v>109</v>
      </c>
      <c r="M57" s="13" t="s">
        <v>110</v>
      </c>
      <c r="N57" s="5" t="s">
        <v>278</v>
      </c>
      <c r="O57" s="6">
        <v>0</v>
      </c>
      <c r="P57" s="51">
        <v>0</v>
      </c>
      <c r="Q57" s="10"/>
    </row>
    <row r="58" spans="1:17" ht="12.75">
      <c r="A58" s="7"/>
      <c r="B58" s="41" t="s">
        <v>250</v>
      </c>
      <c r="C58" s="8"/>
      <c r="D58" s="33"/>
      <c r="E58" s="33"/>
      <c r="F58" s="64"/>
      <c r="G58" s="48"/>
      <c r="H58" s="38"/>
      <c r="I58" s="24"/>
      <c r="J58" s="45"/>
      <c r="K58" s="38"/>
      <c r="L58" s="13"/>
      <c r="M58" s="13"/>
      <c r="N58" s="5"/>
      <c r="O58" s="6"/>
      <c r="P58" s="51">
        <v>0</v>
      </c>
      <c r="Q58" s="10"/>
    </row>
    <row r="59" spans="1:17" ht="22.5">
      <c r="A59" s="7">
        <v>54</v>
      </c>
      <c r="B59" s="8" t="s">
        <v>12</v>
      </c>
      <c r="C59" s="8" t="s">
        <v>157</v>
      </c>
      <c r="D59" s="33" t="s">
        <v>22</v>
      </c>
      <c r="E59" s="33" t="s">
        <v>212</v>
      </c>
      <c r="F59" s="64">
        <v>330455</v>
      </c>
      <c r="G59" s="48"/>
      <c r="H59" s="42" t="s">
        <v>211</v>
      </c>
      <c r="I59" s="24">
        <v>308.6</v>
      </c>
      <c r="J59" s="45">
        <v>2</v>
      </c>
      <c r="K59" s="38" t="s">
        <v>119</v>
      </c>
      <c r="L59" s="13" t="s">
        <v>124</v>
      </c>
      <c r="M59" s="13" t="s">
        <v>227</v>
      </c>
      <c r="N59" s="5" t="s">
        <v>278</v>
      </c>
      <c r="O59" s="6">
        <v>0</v>
      </c>
      <c r="P59" s="51">
        <v>0</v>
      </c>
      <c r="Q59" s="10"/>
    </row>
    <row r="60" spans="1:17" ht="22.5">
      <c r="A60" s="7">
        <f>A59+1</f>
        <v>55</v>
      </c>
      <c r="B60" s="8" t="s">
        <v>9</v>
      </c>
      <c r="C60" s="8" t="s">
        <v>93</v>
      </c>
      <c r="D60" s="33" t="s">
        <v>111</v>
      </c>
      <c r="E60" s="33" t="s">
        <v>255</v>
      </c>
      <c r="F60" s="64">
        <v>6199</v>
      </c>
      <c r="G60" s="48"/>
      <c r="H60" s="42" t="s">
        <v>262</v>
      </c>
      <c r="I60" s="24">
        <v>9.7</v>
      </c>
      <c r="J60" s="45">
        <v>3</v>
      </c>
      <c r="K60" s="38" t="s">
        <v>119</v>
      </c>
      <c r="L60" s="13" t="s">
        <v>110</v>
      </c>
      <c r="M60" s="13" t="s">
        <v>110</v>
      </c>
      <c r="N60" s="5" t="s">
        <v>278</v>
      </c>
      <c r="O60" s="6">
        <v>0</v>
      </c>
      <c r="P60" s="51">
        <v>0</v>
      </c>
      <c r="Q60" s="10"/>
    </row>
    <row r="61" spans="1:17" ht="22.5">
      <c r="A61" s="7">
        <f aca="true" t="shared" si="1" ref="A61:A73">A60+1</f>
        <v>56</v>
      </c>
      <c r="B61" s="8" t="s">
        <v>9</v>
      </c>
      <c r="C61" s="8" t="s">
        <v>94</v>
      </c>
      <c r="D61" s="33" t="s">
        <v>111</v>
      </c>
      <c r="E61" s="33" t="s">
        <v>255</v>
      </c>
      <c r="F61" s="64">
        <v>45569</v>
      </c>
      <c r="G61" s="48"/>
      <c r="H61" s="42" t="s">
        <v>262</v>
      </c>
      <c r="I61" s="24">
        <v>71.3</v>
      </c>
      <c r="J61" s="45">
        <v>3</v>
      </c>
      <c r="K61" s="38" t="s">
        <v>119</v>
      </c>
      <c r="L61" s="13" t="s">
        <v>110</v>
      </c>
      <c r="M61" s="13" t="s">
        <v>110</v>
      </c>
      <c r="N61" s="5" t="s">
        <v>278</v>
      </c>
      <c r="O61" s="6">
        <v>0</v>
      </c>
      <c r="P61" s="51">
        <v>0</v>
      </c>
      <c r="Q61" s="10"/>
    </row>
    <row r="62" spans="1:17" ht="22.5">
      <c r="A62" s="7">
        <f t="shared" si="1"/>
        <v>57</v>
      </c>
      <c r="B62" s="8" t="s">
        <v>9</v>
      </c>
      <c r="C62" s="8" t="s">
        <v>99</v>
      </c>
      <c r="D62" s="33" t="s">
        <v>111</v>
      </c>
      <c r="E62" s="33" t="s">
        <v>255</v>
      </c>
      <c r="F62" s="64">
        <v>171219</v>
      </c>
      <c r="G62" s="48"/>
      <c r="H62" s="42" t="s">
        <v>262</v>
      </c>
      <c r="I62" s="24">
        <v>267.9</v>
      </c>
      <c r="J62" s="45">
        <v>3</v>
      </c>
      <c r="K62" s="38" t="s">
        <v>119</v>
      </c>
      <c r="L62" s="13" t="s">
        <v>110</v>
      </c>
      <c r="M62" s="13" t="s">
        <v>110</v>
      </c>
      <c r="N62" s="5" t="s">
        <v>278</v>
      </c>
      <c r="O62" s="6">
        <v>0</v>
      </c>
      <c r="P62" s="51">
        <v>0</v>
      </c>
      <c r="Q62" s="10"/>
    </row>
    <row r="63" spans="1:17" ht="22.5">
      <c r="A63" s="7">
        <f t="shared" si="1"/>
        <v>58</v>
      </c>
      <c r="B63" s="8" t="s">
        <v>9</v>
      </c>
      <c r="C63" s="8" t="s">
        <v>50</v>
      </c>
      <c r="D63" s="33" t="s">
        <v>22</v>
      </c>
      <c r="E63" s="33" t="s">
        <v>126</v>
      </c>
      <c r="F63" s="64">
        <v>193441</v>
      </c>
      <c r="G63" s="48"/>
      <c r="H63" s="38" t="s">
        <v>127</v>
      </c>
      <c r="I63" s="24">
        <v>224.2</v>
      </c>
      <c r="J63" s="45">
        <v>1</v>
      </c>
      <c r="K63" s="38" t="s">
        <v>108</v>
      </c>
      <c r="L63" s="13" t="s">
        <v>109</v>
      </c>
      <c r="M63" s="13" t="s">
        <v>227</v>
      </c>
      <c r="N63" s="5" t="s">
        <v>278</v>
      </c>
      <c r="O63" s="6">
        <v>0</v>
      </c>
      <c r="P63" s="51">
        <v>0</v>
      </c>
      <c r="Q63" s="10"/>
    </row>
    <row r="64" spans="1:17" ht="22.5">
      <c r="A64" s="7">
        <f t="shared" si="1"/>
        <v>59</v>
      </c>
      <c r="B64" s="8" t="s">
        <v>9</v>
      </c>
      <c r="C64" s="8" t="s">
        <v>48</v>
      </c>
      <c r="D64" s="33" t="s">
        <v>22</v>
      </c>
      <c r="E64" s="33" t="s">
        <v>24</v>
      </c>
      <c r="F64" s="64">
        <v>135498</v>
      </c>
      <c r="G64" s="48">
        <v>24008</v>
      </c>
      <c r="H64" s="38" t="s">
        <v>328</v>
      </c>
      <c r="I64" s="24">
        <v>107.5</v>
      </c>
      <c r="J64" s="45">
        <v>2</v>
      </c>
      <c r="K64" s="38" t="s">
        <v>122</v>
      </c>
      <c r="L64" s="13" t="s">
        <v>124</v>
      </c>
      <c r="M64" s="13" t="s">
        <v>227</v>
      </c>
      <c r="N64" s="5" t="s">
        <v>278</v>
      </c>
      <c r="O64" s="6">
        <v>0</v>
      </c>
      <c r="P64" s="51">
        <v>0</v>
      </c>
      <c r="Q64" s="10"/>
    </row>
    <row r="65" spans="1:17" ht="22.5">
      <c r="A65" s="7">
        <f t="shared" si="1"/>
        <v>60</v>
      </c>
      <c r="B65" s="8" t="s">
        <v>7</v>
      </c>
      <c r="C65" s="8" t="s">
        <v>63</v>
      </c>
      <c r="D65" s="33" t="s">
        <v>22</v>
      </c>
      <c r="E65" s="33" t="s">
        <v>169</v>
      </c>
      <c r="F65" s="64">
        <v>1919746</v>
      </c>
      <c r="G65" s="48"/>
      <c r="H65" s="42" t="s">
        <v>170</v>
      </c>
      <c r="I65" s="24">
        <v>2189.5</v>
      </c>
      <c r="J65" s="45">
        <v>2</v>
      </c>
      <c r="K65" s="38" t="s">
        <v>119</v>
      </c>
      <c r="L65" s="13" t="s">
        <v>124</v>
      </c>
      <c r="M65" s="13" t="s">
        <v>227</v>
      </c>
      <c r="N65" s="5" t="s">
        <v>278</v>
      </c>
      <c r="O65" s="9">
        <v>3200</v>
      </c>
      <c r="P65" s="22"/>
      <c r="Q65" s="10"/>
    </row>
    <row r="66" spans="1:17" ht="22.5">
      <c r="A66" s="7">
        <f t="shared" si="1"/>
        <v>61</v>
      </c>
      <c r="B66" s="8" t="s">
        <v>1</v>
      </c>
      <c r="C66" s="8" t="s">
        <v>58</v>
      </c>
      <c r="D66" s="33" t="s">
        <v>22</v>
      </c>
      <c r="E66" s="33" t="s">
        <v>38</v>
      </c>
      <c r="F66" s="64">
        <v>4257599</v>
      </c>
      <c r="G66" s="48"/>
      <c r="H66" s="42" t="s">
        <v>329</v>
      </c>
      <c r="I66" s="24">
        <v>6049</v>
      </c>
      <c r="J66" s="45">
        <v>3</v>
      </c>
      <c r="K66" s="38" t="s">
        <v>119</v>
      </c>
      <c r="L66" s="13" t="s">
        <v>124</v>
      </c>
      <c r="M66" s="13" t="s">
        <v>227</v>
      </c>
      <c r="N66" s="5" t="s">
        <v>278</v>
      </c>
      <c r="O66" s="9">
        <v>19000</v>
      </c>
      <c r="P66" s="22"/>
      <c r="Q66" s="10"/>
    </row>
    <row r="67" spans="1:17" ht="22.5">
      <c r="A67" s="7">
        <f t="shared" si="1"/>
        <v>62</v>
      </c>
      <c r="B67" s="8" t="s">
        <v>9</v>
      </c>
      <c r="C67" s="8" t="s">
        <v>53</v>
      </c>
      <c r="D67" s="33" t="s">
        <v>22</v>
      </c>
      <c r="E67" s="33" t="s">
        <v>199</v>
      </c>
      <c r="F67" s="64">
        <v>1146670</v>
      </c>
      <c r="G67" s="48"/>
      <c r="H67" s="38" t="s">
        <v>198</v>
      </c>
      <c r="I67" s="24">
        <v>1329</v>
      </c>
      <c r="J67" s="45">
        <v>3</v>
      </c>
      <c r="K67" s="38" t="s">
        <v>119</v>
      </c>
      <c r="L67" s="13" t="s">
        <v>110</v>
      </c>
      <c r="M67" s="13" t="s">
        <v>227</v>
      </c>
      <c r="N67" s="5" t="s">
        <v>278</v>
      </c>
      <c r="O67" s="9">
        <v>3200</v>
      </c>
      <c r="P67" s="22"/>
      <c r="Q67" s="10"/>
    </row>
    <row r="68" spans="1:17" ht="22.5">
      <c r="A68" s="7">
        <f t="shared" si="1"/>
        <v>63</v>
      </c>
      <c r="B68" s="8" t="s">
        <v>9</v>
      </c>
      <c r="C68" s="8" t="s">
        <v>256</v>
      </c>
      <c r="D68" s="33" t="s">
        <v>111</v>
      </c>
      <c r="E68" s="33" t="s">
        <v>255</v>
      </c>
      <c r="F68" s="64">
        <v>127283</v>
      </c>
      <c r="G68" s="48"/>
      <c r="H68" s="38" t="s">
        <v>257</v>
      </c>
      <c r="I68" s="24">
        <v>177.6</v>
      </c>
      <c r="J68" s="45">
        <v>10</v>
      </c>
      <c r="K68" s="38" t="s">
        <v>119</v>
      </c>
      <c r="L68" s="13" t="s">
        <v>110</v>
      </c>
      <c r="M68" s="13" t="s">
        <v>227</v>
      </c>
      <c r="N68" s="5" t="s">
        <v>278</v>
      </c>
      <c r="O68" s="62">
        <v>0</v>
      </c>
      <c r="P68" s="93">
        <v>0</v>
      </c>
      <c r="Q68" s="10"/>
    </row>
    <row r="69" spans="1:17" ht="22.5">
      <c r="A69" s="7">
        <f t="shared" si="1"/>
        <v>64</v>
      </c>
      <c r="B69" s="8" t="s">
        <v>9</v>
      </c>
      <c r="C69" s="8" t="s">
        <v>51</v>
      </c>
      <c r="D69" s="33" t="s">
        <v>22</v>
      </c>
      <c r="E69" s="33" t="s">
        <v>128</v>
      </c>
      <c r="F69" s="64">
        <v>181381</v>
      </c>
      <c r="G69" s="48"/>
      <c r="H69" s="38" t="s">
        <v>202</v>
      </c>
      <c r="I69" s="24">
        <v>236.5</v>
      </c>
      <c r="J69" s="45">
        <v>1</v>
      </c>
      <c r="K69" s="38" t="s">
        <v>119</v>
      </c>
      <c r="L69" s="13" t="s">
        <v>124</v>
      </c>
      <c r="M69" s="13" t="s">
        <v>227</v>
      </c>
      <c r="N69" s="5" t="s">
        <v>278</v>
      </c>
      <c r="O69" s="62">
        <v>0</v>
      </c>
      <c r="P69" s="93">
        <v>0</v>
      </c>
      <c r="Q69" s="10"/>
    </row>
    <row r="70" spans="1:17" ht="45">
      <c r="A70" s="7">
        <f t="shared" si="1"/>
        <v>65</v>
      </c>
      <c r="B70" s="12" t="s">
        <v>13</v>
      </c>
      <c r="C70" s="12" t="s">
        <v>62</v>
      </c>
      <c r="D70" s="35" t="s">
        <v>22</v>
      </c>
      <c r="E70" s="35" t="s">
        <v>167</v>
      </c>
      <c r="F70" s="64">
        <v>1383048</v>
      </c>
      <c r="G70" s="48"/>
      <c r="H70" s="42" t="s">
        <v>168</v>
      </c>
      <c r="I70" s="27">
        <v>1082</v>
      </c>
      <c r="J70" s="45">
        <v>1</v>
      </c>
      <c r="K70" s="38" t="s">
        <v>108</v>
      </c>
      <c r="L70" s="13" t="s">
        <v>124</v>
      </c>
      <c r="M70" s="13" t="s">
        <v>227</v>
      </c>
      <c r="N70" s="5" t="s">
        <v>278</v>
      </c>
      <c r="O70" s="13">
        <v>12800</v>
      </c>
      <c r="P70" s="22"/>
      <c r="Q70" s="10"/>
    </row>
    <row r="71" spans="1:17" ht="22.5">
      <c r="A71" s="7">
        <f t="shared" si="1"/>
        <v>66</v>
      </c>
      <c r="B71" s="12" t="s">
        <v>13</v>
      </c>
      <c r="C71" s="12" t="s">
        <v>62</v>
      </c>
      <c r="D71" s="35" t="s">
        <v>22</v>
      </c>
      <c r="E71" s="35" t="s">
        <v>27</v>
      </c>
      <c r="F71" s="64">
        <v>43140</v>
      </c>
      <c r="G71" s="48"/>
      <c r="H71" s="42" t="s">
        <v>168</v>
      </c>
      <c r="I71" s="27">
        <v>50</v>
      </c>
      <c r="J71" s="45">
        <v>2</v>
      </c>
      <c r="K71" s="38" t="s">
        <v>108</v>
      </c>
      <c r="L71" s="13" t="s">
        <v>110</v>
      </c>
      <c r="M71" s="13" t="s">
        <v>110</v>
      </c>
      <c r="N71" s="5" t="s">
        <v>278</v>
      </c>
      <c r="O71" s="63">
        <v>0</v>
      </c>
      <c r="P71" s="94">
        <v>0</v>
      </c>
      <c r="Q71" s="10"/>
    </row>
    <row r="72" spans="1:17" ht="22.5">
      <c r="A72" s="7">
        <f t="shared" si="1"/>
        <v>67</v>
      </c>
      <c r="B72" s="12" t="s">
        <v>13</v>
      </c>
      <c r="C72" s="12" t="s">
        <v>62</v>
      </c>
      <c r="D72" s="35" t="s">
        <v>22</v>
      </c>
      <c r="E72" s="35" t="s">
        <v>223</v>
      </c>
      <c r="F72" s="64">
        <v>76694</v>
      </c>
      <c r="G72" s="48"/>
      <c r="H72" s="42" t="s">
        <v>168</v>
      </c>
      <c r="I72" s="27">
        <v>154.1</v>
      </c>
      <c r="J72" s="45">
        <v>1</v>
      </c>
      <c r="K72" s="38" t="s">
        <v>108</v>
      </c>
      <c r="L72" s="13" t="s">
        <v>225</v>
      </c>
      <c r="M72" s="13" t="s">
        <v>227</v>
      </c>
      <c r="N72" s="5" t="s">
        <v>278</v>
      </c>
      <c r="O72" s="63">
        <v>0</v>
      </c>
      <c r="P72" s="94">
        <v>0</v>
      </c>
      <c r="Q72" s="10"/>
    </row>
    <row r="73" spans="1:17" ht="22.5">
      <c r="A73" s="7">
        <f t="shared" si="1"/>
        <v>68</v>
      </c>
      <c r="B73" s="8" t="s">
        <v>9</v>
      </c>
      <c r="C73" s="8" t="s">
        <v>49</v>
      </c>
      <c r="D73" s="33" t="s">
        <v>22</v>
      </c>
      <c r="E73" s="33" t="s">
        <v>125</v>
      </c>
      <c r="F73" s="64">
        <v>101034</v>
      </c>
      <c r="G73" s="48"/>
      <c r="H73" s="38" t="s">
        <v>168</v>
      </c>
      <c r="I73" s="24">
        <v>117.1</v>
      </c>
      <c r="J73" s="45">
        <v>1</v>
      </c>
      <c r="K73" s="38" t="s">
        <v>108</v>
      </c>
      <c r="L73" s="13" t="s">
        <v>109</v>
      </c>
      <c r="M73" s="13" t="s">
        <v>227</v>
      </c>
      <c r="N73" s="5" t="s">
        <v>278</v>
      </c>
      <c r="O73" s="63">
        <v>0</v>
      </c>
      <c r="P73" s="94">
        <v>0</v>
      </c>
      <c r="Q73" s="10"/>
    </row>
    <row r="74" spans="1:17" ht="12.75">
      <c r="A74" s="7"/>
      <c r="B74" s="41" t="s">
        <v>251</v>
      </c>
      <c r="C74" s="8"/>
      <c r="D74" s="33"/>
      <c r="E74" s="33"/>
      <c r="F74" s="64"/>
      <c r="G74" s="48"/>
      <c r="H74" s="38"/>
      <c r="I74" s="24"/>
      <c r="J74" s="45"/>
      <c r="K74" s="38"/>
      <c r="L74" s="13"/>
      <c r="M74" s="13"/>
      <c r="N74" s="5"/>
      <c r="O74" s="63"/>
      <c r="P74" s="94">
        <v>0</v>
      </c>
      <c r="Q74" s="10"/>
    </row>
    <row r="75" spans="1:17" ht="22.5">
      <c r="A75" s="7">
        <v>69</v>
      </c>
      <c r="B75" s="8" t="s">
        <v>9</v>
      </c>
      <c r="C75" s="8" t="s">
        <v>54</v>
      </c>
      <c r="D75" s="33" t="s">
        <v>23</v>
      </c>
      <c r="E75" s="33" t="s">
        <v>18</v>
      </c>
      <c r="F75" s="64">
        <v>51129</v>
      </c>
      <c r="G75" s="48"/>
      <c r="H75" s="38" t="s">
        <v>205</v>
      </c>
      <c r="I75" s="24">
        <v>500</v>
      </c>
      <c r="J75" s="45"/>
      <c r="K75" s="38" t="s">
        <v>108</v>
      </c>
      <c r="L75" s="13" t="s">
        <v>110</v>
      </c>
      <c r="M75" s="13" t="s">
        <v>133</v>
      </c>
      <c r="N75" s="5" t="s">
        <v>278</v>
      </c>
      <c r="O75" s="63">
        <v>0</v>
      </c>
      <c r="P75" s="94">
        <v>0</v>
      </c>
      <c r="Q75" s="10"/>
    </row>
    <row r="76" spans="1:17" ht="22.5">
      <c r="A76" s="7">
        <f>A75+1</f>
        <v>70</v>
      </c>
      <c r="B76" s="8" t="s">
        <v>9</v>
      </c>
      <c r="C76" s="8" t="s">
        <v>54</v>
      </c>
      <c r="D76" s="33" t="s">
        <v>23</v>
      </c>
      <c r="E76" s="33" t="s">
        <v>17</v>
      </c>
      <c r="F76" s="64">
        <v>57520</v>
      </c>
      <c r="G76" s="48"/>
      <c r="H76" s="38" t="s">
        <v>206</v>
      </c>
      <c r="I76" s="24">
        <v>100</v>
      </c>
      <c r="J76" s="45"/>
      <c r="K76" s="38" t="s">
        <v>122</v>
      </c>
      <c r="L76" s="13" t="s">
        <v>110</v>
      </c>
      <c r="M76" s="13" t="s">
        <v>133</v>
      </c>
      <c r="N76" s="5" t="s">
        <v>278</v>
      </c>
      <c r="O76" s="63">
        <v>0</v>
      </c>
      <c r="P76" s="94">
        <v>0</v>
      </c>
      <c r="Q76" s="10"/>
    </row>
    <row r="77" spans="1:17" ht="22.5">
      <c r="A77" s="7">
        <f aca="true" t="shared" si="2" ref="A77:A87">A76+1</f>
        <v>71</v>
      </c>
      <c r="B77" s="8" t="s">
        <v>9</v>
      </c>
      <c r="C77" s="8" t="s">
        <v>54</v>
      </c>
      <c r="D77" s="33" t="s">
        <v>23</v>
      </c>
      <c r="E77" s="33" t="s">
        <v>20</v>
      </c>
      <c r="F77" s="64">
        <v>51129</v>
      </c>
      <c r="G77" s="48"/>
      <c r="H77" s="38" t="s">
        <v>141</v>
      </c>
      <c r="I77" s="24">
        <v>50</v>
      </c>
      <c r="J77" s="45"/>
      <c r="K77" s="38" t="s">
        <v>108</v>
      </c>
      <c r="L77" s="13" t="s">
        <v>110</v>
      </c>
      <c r="M77" s="13" t="s">
        <v>133</v>
      </c>
      <c r="N77" s="5" t="s">
        <v>278</v>
      </c>
      <c r="O77" s="63">
        <v>0</v>
      </c>
      <c r="P77" s="94">
        <v>0</v>
      </c>
      <c r="Q77" s="10"/>
    </row>
    <row r="78" spans="1:17" ht="33.75">
      <c r="A78" s="7">
        <f t="shared" si="2"/>
        <v>72</v>
      </c>
      <c r="B78" s="8" t="s">
        <v>9</v>
      </c>
      <c r="C78" s="8" t="s">
        <v>54</v>
      </c>
      <c r="D78" s="33" t="s">
        <v>23</v>
      </c>
      <c r="E78" s="33" t="s">
        <v>19</v>
      </c>
      <c r="F78" s="64">
        <v>51129</v>
      </c>
      <c r="G78" s="48"/>
      <c r="H78" s="38" t="s">
        <v>174</v>
      </c>
      <c r="I78" s="24">
        <v>500</v>
      </c>
      <c r="J78" s="45"/>
      <c r="K78" s="38" t="s">
        <v>108</v>
      </c>
      <c r="L78" s="13" t="s">
        <v>110</v>
      </c>
      <c r="M78" s="13" t="s">
        <v>133</v>
      </c>
      <c r="N78" s="5" t="s">
        <v>278</v>
      </c>
      <c r="O78" s="63">
        <v>0</v>
      </c>
      <c r="P78" s="94">
        <v>0</v>
      </c>
      <c r="Q78" s="10"/>
    </row>
    <row r="79" spans="1:17" ht="22.5">
      <c r="A79" s="7">
        <f t="shared" si="2"/>
        <v>73</v>
      </c>
      <c r="B79" s="8" t="s">
        <v>9</v>
      </c>
      <c r="C79" s="8" t="s">
        <v>54</v>
      </c>
      <c r="D79" s="33" t="s">
        <v>22</v>
      </c>
      <c r="E79" s="33" t="s">
        <v>16</v>
      </c>
      <c r="F79" s="64">
        <v>31956</v>
      </c>
      <c r="G79" s="48"/>
      <c r="H79" s="42" t="s">
        <v>207</v>
      </c>
      <c r="I79" s="24">
        <v>1020</v>
      </c>
      <c r="J79" s="45"/>
      <c r="K79" s="38" t="s">
        <v>119</v>
      </c>
      <c r="L79" s="13"/>
      <c r="M79" s="13" t="s">
        <v>133</v>
      </c>
      <c r="N79" s="5" t="s">
        <v>278</v>
      </c>
      <c r="O79" s="63">
        <v>0</v>
      </c>
      <c r="P79" s="94">
        <v>0</v>
      </c>
      <c r="Q79" s="10"/>
    </row>
    <row r="80" spans="1:17" ht="22.5">
      <c r="A80" s="7">
        <f t="shared" si="2"/>
        <v>74</v>
      </c>
      <c r="B80" s="8" t="s">
        <v>9</v>
      </c>
      <c r="C80" s="8" t="s">
        <v>54</v>
      </c>
      <c r="D80" s="33" t="s">
        <v>23</v>
      </c>
      <c r="E80" s="33" t="s">
        <v>14</v>
      </c>
      <c r="F80" s="64">
        <v>44738</v>
      </c>
      <c r="G80" s="48"/>
      <c r="H80" s="44" t="s">
        <v>208</v>
      </c>
      <c r="I80" s="24">
        <v>410</v>
      </c>
      <c r="J80" s="45"/>
      <c r="K80" s="39" t="s">
        <v>108</v>
      </c>
      <c r="L80" s="30" t="s">
        <v>110</v>
      </c>
      <c r="M80" s="13" t="s">
        <v>133</v>
      </c>
      <c r="N80" s="5" t="s">
        <v>278</v>
      </c>
      <c r="O80" s="63">
        <v>0</v>
      </c>
      <c r="P80" s="94">
        <v>0</v>
      </c>
      <c r="Q80" s="10"/>
    </row>
    <row r="81" spans="1:17" ht="22.5">
      <c r="A81" s="7">
        <f t="shared" si="2"/>
        <v>75</v>
      </c>
      <c r="B81" s="8" t="s">
        <v>9</v>
      </c>
      <c r="C81" s="8" t="s">
        <v>54</v>
      </c>
      <c r="D81" s="33" t="s">
        <v>23</v>
      </c>
      <c r="E81" s="33" t="s">
        <v>15</v>
      </c>
      <c r="F81" s="64">
        <v>12782</v>
      </c>
      <c r="G81" s="48"/>
      <c r="H81" s="42" t="s">
        <v>209</v>
      </c>
      <c r="I81" s="24">
        <v>112</v>
      </c>
      <c r="J81" s="45"/>
      <c r="K81" s="38" t="s">
        <v>108</v>
      </c>
      <c r="L81" s="13" t="s">
        <v>110</v>
      </c>
      <c r="M81" s="13" t="s">
        <v>133</v>
      </c>
      <c r="N81" s="5" t="s">
        <v>278</v>
      </c>
      <c r="O81" s="63">
        <v>0</v>
      </c>
      <c r="P81" s="94">
        <v>0</v>
      </c>
      <c r="Q81" s="10"/>
    </row>
    <row r="82" spans="1:17" ht="67.5">
      <c r="A82" s="7">
        <f t="shared" si="2"/>
        <v>76</v>
      </c>
      <c r="B82" s="8" t="s">
        <v>9</v>
      </c>
      <c r="C82" s="8" t="s">
        <v>54</v>
      </c>
      <c r="D82" s="33" t="s">
        <v>22</v>
      </c>
      <c r="E82" s="33" t="s">
        <v>266</v>
      </c>
      <c r="F82" s="64">
        <v>511293</v>
      </c>
      <c r="G82" s="48"/>
      <c r="H82" s="42" t="s">
        <v>210</v>
      </c>
      <c r="I82" s="24">
        <v>582.3</v>
      </c>
      <c r="J82" s="45"/>
      <c r="K82" s="39" t="s">
        <v>119</v>
      </c>
      <c r="L82" s="30" t="s">
        <v>124</v>
      </c>
      <c r="M82" s="13" t="s">
        <v>133</v>
      </c>
      <c r="N82" s="5" t="s">
        <v>278</v>
      </c>
      <c r="O82" s="63">
        <v>0</v>
      </c>
      <c r="P82" s="94">
        <v>0</v>
      </c>
      <c r="Q82" s="10"/>
    </row>
    <row r="83" spans="1:17" ht="56.25">
      <c r="A83" s="7">
        <f t="shared" si="2"/>
        <v>77</v>
      </c>
      <c r="B83" s="8" t="s">
        <v>9</v>
      </c>
      <c r="C83" s="8" t="s">
        <v>54</v>
      </c>
      <c r="D83" s="33" t="s">
        <v>23</v>
      </c>
      <c r="E83" s="33" t="s">
        <v>25</v>
      </c>
      <c r="F83" s="49">
        <v>51129</v>
      </c>
      <c r="G83" s="50"/>
      <c r="H83" s="44" t="s">
        <v>141</v>
      </c>
      <c r="I83" s="24" t="s">
        <v>269</v>
      </c>
      <c r="J83" s="45"/>
      <c r="K83" s="39" t="s">
        <v>216</v>
      </c>
      <c r="L83" s="30" t="s">
        <v>110</v>
      </c>
      <c r="M83" s="13" t="s">
        <v>133</v>
      </c>
      <c r="N83" s="5" t="s">
        <v>278</v>
      </c>
      <c r="O83" s="63">
        <v>0</v>
      </c>
      <c r="P83" s="94">
        <v>0</v>
      </c>
      <c r="Q83" s="10"/>
    </row>
    <row r="84" spans="1:17" ht="22.5">
      <c r="A84" s="7">
        <f t="shared" si="2"/>
        <v>78</v>
      </c>
      <c r="B84" s="8" t="s">
        <v>9</v>
      </c>
      <c r="C84" s="23" t="s">
        <v>64</v>
      </c>
      <c r="D84" s="5" t="s">
        <v>23</v>
      </c>
      <c r="E84" s="5" t="s">
        <v>173</v>
      </c>
      <c r="F84" s="49">
        <v>75114</v>
      </c>
      <c r="G84" s="49"/>
      <c r="H84" s="43" t="s">
        <v>174</v>
      </c>
      <c r="I84" s="24" t="s">
        <v>32</v>
      </c>
      <c r="J84" s="45"/>
      <c r="K84" s="36" t="s">
        <v>108</v>
      </c>
      <c r="L84" s="30" t="s">
        <v>110</v>
      </c>
      <c r="M84" s="13" t="s">
        <v>133</v>
      </c>
      <c r="N84" s="5" t="s">
        <v>278</v>
      </c>
      <c r="O84" s="63">
        <v>0</v>
      </c>
      <c r="P84" s="94">
        <v>0</v>
      </c>
      <c r="Q84" s="10"/>
    </row>
    <row r="85" spans="1:17" ht="22.5">
      <c r="A85" s="7">
        <f t="shared" si="2"/>
        <v>79</v>
      </c>
      <c r="B85" s="8" t="s">
        <v>9</v>
      </c>
      <c r="C85" s="23" t="s">
        <v>64</v>
      </c>
      <c r="D85" s="5" t="s">
        <v>23</v>
      </c>
      <c r="E85" s="5" t="s">
        <v>33</v>
      </c>
      <c r="F85" s="49">
        <v>16041</v>
      </c>
      <c r="G85" s="49"/>
      <c r="H85" s="43" t="s">
        <v>174</v>
      </c>
      <c r="I85" s="24">
        <v>250</v>
      </c>
      <c r="J85" s="45"/>
      <c r="K85" s="36" t="s">
        <v>108</v>
      </c>
      <c r="L85" s="30" t="s">
        <v>110</v>
      </c>
      <c r="M85" s="13" t="s">
        <v>133</v>
      </c>
      <c r="N85" s="5" t="s">
        <v>278</v>
      </c>
      <c r="O85" s="63">
        <v>0</v>
      </c>
      <c r="P85" s="94">
        <v>0</v>
      </c>
      <c r="Q85" s="10"/>
    </row>
    <row r="86" spans="1:17" ht="22.5">
      <c r="A86" s="7">
        <f t="shared" si="2"/>
        <v>80</v>
      </c>
      <c r="B86" s="8" t="s">
        <v>9</v>
      </c>
      <c r="C86" s="23" t="s">
        <v>64</v>
      </c>
      <c r="D86" s="5" t="s">
        <v>23</v>
      </c>
      <c r="E86" s="5" t="s">
        <v>34</v>
      </c>
      <c r="F86" s="49">
        <v>28440</v>
      </c>
      <c r="G86" s="49"/>
      <c r="H86" s="43" t="s">
        <v>174</v>
      </c>
      <c r="I86" s="24" t="s">
        <v>31</v>
      </c>
      <c r="J86" s="45"/>
      <c r="K86" s="36" t="s">
        <v>108</v>
      </c>
      <c r="L86" s="30" t="s">
        <v>110</v>
      </c>
      <c r="M86" s="13" t="s">
        <v>133</v>
      </c>
      <c r="N86" s="5" t="s">
        <v>278</v>
      </c>
      <c r="O86" s="63">
        <v>0</v>
      </c>
      <c r="P86" s="94">
        <v>0</v>
      </c>
      <c r="Q86" s="10"/>
    </row>
    <row r="87" spans="1:17" ht="22.5">
      <c r="A87" s="7">
        <f t="shared" si="2"/>
        <v>81</v>
      </c>
      <c r="B87" s="8" t="s">
        <v>9</v>
      </c>
      <c r="C87" s="23" t="s">
        <v>64</v>
      </c>
      <c r="D87" s="5" t="s">
        <v>22</v>
      </c>
      <c r="E87" s="5" t="s">
        <v>35</v>
      </c>
      <c r="F87" s="49">
        <v>9868</v>
      </c>
      <c r="G87" s="49"/>
      <c r="H87" s="43" t="s">
        <v>141</v>
      </c>
      <c r="I87" s="24">
        <v>15</v>
      </c>
      <c r="J87" s="45"/>
      <c r="K87" s="36" t="s">
        <v>108</v>
      </c>
      <c r="L87" s="30" t="s">
        <v>110</v>
      </c>
      <c r="M87" s="13" t="s">
        <v>133</v>
      </c>
      <c r="N87" s="5" t="s">
        <v>278</v>
      </c>
      <c r="O87" s="63">
        <v>0</v>
      </c>
      <c r="P87" s="94">
        <v>0</v>
      </c>
      <c r="Q87" s="10"/>
    </row>
    <row r="88" spans="1:17" ht="12.75">
      <c r="A88" s="7"/>
      <c r="B88" s="41" t="s">
        <v>252</v>
      </c>
      <c r="C88" s="23"/>
      <c r="D88" s="5"/>
      <c r="E88" s="5"/>
      <c r="F88" s="49"/>
      <c r="G88" s="49"/>
      <c r="H88" s="43"/>
      <c r="I88" s="24"/>
      <c r="J88" s="45"/>
      <c r="K88" s="36"/>
      <c r="L88" s="30"/>
      <c r="M88" s="13"/>
      <c r="N88" s="5"/>
      <c r="O88" s="63"/>
      <c r="P88" s="94">
        <v>0</v>
      </c>
      <c r="Q88" s="10"/>
    </row>
    <row r="89" spans="1:17" ht="22.5">
      <c r="A89" s="7">
        <v>82</v>
      </c>
      <c r="B89" s="8" t="s">
        <v>3</v>
      </c>
      <c r="C89" s="8" t="s">
        <v>100</v>
      </c>
      <c r="D89" s="33" t="s">
        <v>22</v>
      </c>
      <c r="E89" s="33" t="s">
        <v>26</v>
      </c>
      <c r="F89" s="64">
        <v>1307153</v>
      </c>
      <c r="G89" s="48"/>
      <c r="H89" s="42" t="s">
        <v>147</v>
      </c>
      <c r="I89" s="24">
        <v>1515.6</v>
      </c>
      <c r="J89" s="45">
        <v>2</v>
      </c>
      <c r="K89" s="38" t="s">
        <v>119</v>
      </c>
      <c r="L89" s="13" t="s">
        <v>124</v>
      </c>
      <c r="M89" s="13" t="s">
        <v>224</v>
      </c>
      <c r="N89" s="5" t="s">
        <v>278</v>
      </c>
      <c r="O89" s="63">
        <v>0</v>
      </c>
      <c r="P89" s="94">
        <v>0</v>
      </c>
      <c r="Q89" s="10"/>
    </row>
    <row r="90" spans="1:17" ht="12.75">
      <c r="A90" s="7">
        <f>A89+1</f>
        <v>83</v>
      </c>
      <c r="B90" s="8" t="s">
        <v>4</v>
      </c>
      <c r="C90" s="34" t="s">
        <v>143</v>
      </c>
      <c r="D90" s="33" t="s">
        <v>22</v>
      </c>
      <c r="E90" s="33" t="s">
        <v>161</v>
      </c>
      <c r="F90" s="64">
        <v>766172</v>
      </c>
      <c r="G90" s="48"/>
      <c r="H90" s="42" t="s">
        <v>144</v>
      </c>
      <c r="I90" s="24">
        <v>888</v>
      </c>
      <c r="J90" s="45">
        <v>2</v>
      </c>
      <c r="K90" s="38" t="s">
        <v>119</v>
      </c>
      <c r="L90" s="13" t="s">
        <v>124</v>
      </c>
      <c r="M90" s="13" t="s">
        <v>224</v>
      </c>
      <c r="N90" s="5" t="s">
        <v>278</v>
      </c>
      <c r="O90" s="63">
        <v>0</v>
      </c>
      <c r="P90" s="94">
        <v>0</v>
      </c>
      <c r="Q90" s="10"/>
    </row>
    <row r="91" spans="1:17" ht="12.75">
      <c r="A91" s="7">
        <f>A90+1</f>
        <v>84</v>
      </c>
      <c r="B91" s="8" t="s">
        <v>5</v>
      </c>
      <c r="C91" s="8" t="s">
        <v>56</v>
      </c>
      <c r="D91" s="33" t="s">
        <v>22</v>
      </c>
      <c r="E91" s="33" t="s">
        <v>148</v>
      </c>
      <c r="F91" s="64">
        <v>773938</v>
      </c>
      <c r="G91" s="48"/>
      <c r="H91" s="42"/>
      <c r="I91" s="24">
        <v>897</v>
      </c>
      <c r="J91" s="45">
        <v>2</v>
      </c>
      <c r="K91" s="38" t="s">
        <v>119</v>
      </c>
      <c r="L91" s="13" t="s">
        <v>124</v>
      </c>
      <c r="M91" s="13" t="s">
        <v>224</v>
      </c>
      <c r="N91" s="5" t="s">
        <v>278</v>
      </c>
      <c r="O91" s="63">
        <v>0</v>
      </c>
      <c r="P91" s="94">
        <v>0</v>
      </c>
      <c r="Q91" s="10"/>
    </row>
    <row r="92" spans="1:17" ht="22.5">
      <c r="A92" s="7">
        <f>A91+1</f>
        <v>85</v>
      </c>
      <c r="B92" s="8" t="s">
        <v>6</v>
      </c>
      <c r="C92" s="8" t="s">
        <v>55</v>
      </c>
      <c r="D92" s="33" t="s">
        <v>22</v>
      </c>
      <c r="E92" s="33" t="s">
        <v>145</v>
      </c>
      <c r="F92" s="64">
        <v>1160475</v>
      </c>
      <c r="G92" s="48"/>
      <c r="H92" s="42" t="s">
        <v>146</v>
      </c>
      <c r="I92" s="24">
        <v>1338.2</v>
      </c>
      <c r="J92" s="45">
        <v>2</v>
      </c>
      <c r="K92" s="38" t="s">
        <v>119</v>
      </c>
      <c r="L92" s="13" t="s">
        <v>124</v>
      </c>
      <c r="M92" s="13" t="s">
        <v>224</v>
      </c>
      <c r="N92" s="5" t="s">
        <v>278</v>
      </c>
      <c r="O92" s="63">
        <v>0</v>
      </c>
      <c r="P92" s="94">
        <v>0</v>
      </c>
      <c r="Q92" s="10"/>
    </row>
    <row r="93" spans="1:17" ht="12.75">
      <c r="A93" s="7">
        <f>A92+1</f>
        <v>86</v>
      </c>
      <c r="B93" s="8" t="s">
        <v>2</v>
      </c>
      <c r="C93" s="8" t="s">
        <v>57</v>
      </c>
      <c r="D93" s="33" t="s">
        <v>22</v>
      </c>
      <c r="E93" s="33" t="s">
        <v>26</v>
      </c>
      <c r="F93" s="64">
        <v>1282994</v>
      </c>
      <c r="G93" s="48"/>
      <c r="H93" s="42" t="s">
        <v>149</v>
      </c>
      <c r="I93" s="24">
        <v>1487.4</v>
      </c>
      <c r="J93" s="45">
        <v>2</v>
      </c>
      <c r="K93" s="38" t="s">
        <v>119</v>
      </c>
      <c r="L93" s="13" t="s">
        <v>124</v>
      </c>
      <c r="M93" s="13" t="s">
        <v>224</v>
      </c>
      <c r="N93" s="5" t="s">
        <v>278</v>
      </c>
      <c r="O93" s="63">
        <v>0</v>
      </c>
      <c r="P93" s="94">
        <v>0</v>
      </c>
      <c r="Q93" s="10"/>
    </row>
    <row r="94" spans="1:17" ht="12.75">
      <c r="A94" s="7"/>
      <c r="B94" s="41" t="s">
        <v>253</v>
      </c>
      <c r="C94" s="8"/>
      <c r="D94" s="33"/>
      <c r="E94" s="33"/>
      <c r="F94" s="64"/>
      <c r="G94" s="48"/>
      <c r="H94" s="42"/>
      <c r="I94" s="24"/>
      <c r="J94" s="45"/>
      <c r="K94" s="38"/>
      <c r="L94" s="13"/>
      <c r="M94" s="13"/>
      <c r="N94" s="5"/>
      <c r="O94" s="63"/>
      <c r="P94" s="94">
        <v>0</v>
      </c>
      <c r="Q94" s="10"/>
    </row>
    <row r="95" spans="1:17" ht="22.5">
      <c r="A95" s="7">
        <v>87</v>
      </c>
      <c r="B95" s="8" t="s">
        <v>11</v>
      </c>
      <c r="C95" s="8" t="s">
        <v>60</v>
      </c>
      <c r="D95" s="33" t="s">
        <v>22</v>
      </c>
      <c r="E95" s="33" t="s">
        <v>151</v>
      </c>
      <c r="F95" s="64">
        <v>1287308</v>
      </c>
      <c r="G95" s="48"/>
      <c r="H95" s="42" t="s">
        <v>214</v>
      </c>
      <c r="I95" s="24">
        <v>1494.2</v>
      </c>
      <c r="J95" s="45">
        <v>3</v>
      </c>
      <c r="K95" s="38" t="s">
        <v>119</v>
      </c>
      <c r="L95" s="13" t="s">
        <v>124</v>
      </c>
      <c r="M95" s="13" t="s">
        <v>227</v>
      </c>
      <c r="N95" s="5" t="s">
        <v>278</v>
      </c>
      <c r="O95" s="63">
        <v>0</v>
      </c>
      <c r="P95" s="94">
        <v>0</v>
      </c>
      <c r="Q95" s="10"/>
    </row>
    <row r="96" spans="1:18" ht="22.5">
      <c r="A96" s="7">
        <f>A95+1</f>
        <v>88</v>
      </c>
      <c r="B96" s="8" t="s">
        <v>158</v>
      </c>
      <c r="C96" s="8" t="s">
        <v>160</v>
      </c>
      <c r="D96" s="33" t="s">
        <v>22</v>
      </c>
      <c r="E96" s="33" t="s">
        <v>159</v>
      </c>
      <c r="F96" s="64">
        <v>583257</v>
      </c>
      <c r="G96" s="48"/>
      <c r="H96" s="42" t="s">
        <v>213</v>
      </c>
      <c r="I96" s="24">
        <v>676.1</v>
      </c>
      <c r="J96" s="45">
        <v>2</v>
      </c>
      <c r="K96" s="38" t="s">
        <v>119</v>
      </c>
      <c r="L96" s="13" t="s">
        <v>124</v>
      </c>
      <c r="M96" s="13" t="s">
        <v>227</v>
      </c>
      <c r="N96" s="5" t="s">
        <v>278</v>
      </c>
      <c r="O96" s="63">
        <v>0</v>
      </c>
      <c r="P96" s="94">
        <v>0</v>
      </c>
      <c r="Q96" s="10"/>
      <c r="R96" s="96">
        <v>2</v>
      </c>
    </row>
    <row r="97" spans="1:17" ht="12.75">
      <c r="A97" s="7">
        <f aca="true" t="shared" si="3" ref="A97:A104">A96+1</f>
        <v>89</v>
      </c>
      <c r="B97" s="8" t="s">
        <v>21</v>
      </c>
      <c r="C97" s="8" t="s">
        <v>163</v>
      </c>
      <c r="D97" s="33" t="s">
        <v>111</v>
      </c>
      <c r="E97" s="33" t="s">
        <v>166</v>
      </c>
      <c r="F97" s="64">
        <v>104515</v>
      </c>
      <c r="G97" s="48"/>
      <c r="H97" s="42" t="s">
        <v>215</v>
      </c>
      <c r="I97" s="24">
        <v>104.7</v>
      </c>
      <c r="J97" s="45">
        <v>3</v>
      </c>
      <c r="K97" s="38" t="s">
        <v>119</v>
      </c>
      <c r="L97" s="13" t="s">
        <v>124</v>
      </c>
      <c r="M97" s="13" t="s">
        <v>227</v>
      </c>
      <c r="N97" s="5" t="s">
        <v>278</v>
      </c>
      <c r="O97" s="63">
        <v>0</v>
      </c>
      <c r="P97" s="94">
        <v>0</v>
      </c>
      <c r="Q97" s="10"/>
    </row>
    <row r="98" spans="1:17" ht="12.75">
      <c r="A98" s="7">
        <f t="shared" si="3"/>
        <v>90</v>
      </c>
      <c r="B98" s="8" t="s">
        <v>21</v>
      </c>
      <c r="C98" s="8" t="s">
        <v>164</v>
      </c>
      <c r="D98" s="33" t="s">
        <v>111</v>
      </c>
      <c r="E98" s="33" t="s">
        <v>166</v>
      </c>
      <c r="F98" s="64">
        <v>104515</v>
      </c>
      <c r="G98" s="48"/>
      <c r="H98" s="42" t="s">
        <v>215</v>
      </c>
      <c r="I98" s="24">
        <v>184.8</v>
      </c>
      <c r="J98" s="45">
        <v>3</v>
      </c>
      <c r="K98" s="38" t="s">
        <v>119</v>
      </c>
      <c r="L98" s="13" t="s">
        <v>124</v>
      </c>
      <c r="M98" s="13" t="s">
        <v>227</v>
      </c>
      <c r="N98" s="5" t="s">
        <v>278</v>
      </c>
      <c r="O98" s="63">
        <v>0</v>
      </c>
      <c r="P98" s="94">
        <v>0</v>
      </c>
      <c r="Q98" s="10"/>
    </row>
    <row r="99" spans="1:17" ht="12.75">
      <c r="A99" s="7">
        <f t="shared" si="3"/>
        <v>91</v>
      </c>
      <c r="B99" s="8" t="s">
        <v>21</v>
      </c>
      <c r="C99" s="8" t="s">
        <v>165</v>
      </c>
      <c r="D99" s="33" t="s">
        <v>111</v>
      </c>
      <c r="E99" s="33" t="s">
        <v>166</v>
      </c>
      <c r="F99" s="64">
        <v>104515</v>
      </c>
      <c r="G99" s="48"/>
      <c r="H99" s="42" t="s">
        <v>215</v>
      </c>
      <c r="I99" s="24">
        <v>73.9</v>
      </c>
      <c r="J99" s="45">
        <v>3</v>
      </c>
      <c r="K99" s="38" t="s">
        <v>119</v>
      </c>
      <c r="L99" s="13" t="s">
        <v>124</v>
      </c>
      <c r="M99" s="13" t="s">
        <v>227</v>
      </c>
      <c r="N99" s="5" t="s">
        <v>278</v>
      </c>
      <c r="O99" s="63">
        <v>0</v>
      </c>
      <c r="P99" s="94">
        <v>0</v>
      </c>
      <c r="Q99" s="10"/>
    </row>
    <row r="100" spans="1:17" ht="22.5">
      <c r="A100" s="7">
        <f t="shared" si="3"/>
        <v>92</v>
      </c>
      <c r="B100" s="8" t="s">
        <v>8</v>
      </c>
      <c r="C100" s="8" t="s">
        <v>59</v>
      </c>
      <c r="D100" s="33" t="s">
        <v>22</v>
      </c>
      <c r="E100" s="33" t="s">
        <v>151</v>
      </c>
      <c r="F100" s="64">
        <v>4389896</v>
      </c>
      <c r="G100" s="48"/>
      <c r="H100" s="42" t="s">
        <v>152</v>
      </c>
      <c r="I100" s="24">
        <v>6243.4</v>
      </c>
      <c r="J100" s="45">
        <v>4</v>
      </c>
      <c r="K100" s="38" t="s">
        <v>119</v>
      </c>
      <c r="L100" s="13" t="s">
        <v>124</v>
      </c>
      <c r="M100" s="13" t="s">
        <v>150</v>
      </c>
      <c r="N100" s="5" t="s">
        <v>278</v>
      </c>
      <c r="O100" s="9">
        <v>3200</v>
      </c>
      <c r="P100" s="22"/>
      <c r="Q100" s="10"/>
    </row>
    <row r="101" spans="1:17" ht="22.5">
      <c r="A101" s="7">
        <f t="shared" si="3"/>
        <v>93</v>
      </c>
      <c r="B101" s="8" t="s">
        <v>8</v>
      </c>
      <c r="C101" s="8" t="s">
        <v>59</v>
      </c>
      <c r="D101" s="33" t="s">
        <v>22</v>
      </c>
      <c r="E101" s="33" t="s">
        <v>153</v>
      </c>
      <c r="F101" s="64">
        <v>24030</v>
      </c>
      <c r="G101" s="48"/>
      <c r="H101" s="42" t="s">
        <v>152</v>
      </c>
      <c r="I101" s="24">
        <v>188.3</v>
      </c>
      <c r="J101" s="45">
        <v>1</v>
      </c>
      <c r="K101" s="38" t="s">
        <v>119</v>
      </c>
      <c r="L101" s="13" t="s">
        <v>110</v>
      </c>
      <c r="M101" s="13" t="s">
        <v>150</v>
      </c>
      <c r="N101" s="5" t="s">
        <v>278</v>
      </c>
      <c r="O101" s="62">
        <v>0</v>
      </c>
      <c r="P101" s="93">
        <v>0</v>
      </c>
      <c r="Q101" s="10"/>
    </row>
    <row r="102" spans="1:17" ht="22.5">
      <c r="A102" s="7">
        <f t="shared" si="3"/>
        <v>94</v>
      </c>
      <c r="B102" s="8" t="s">
        <v>8</v>
      </c>
      <c r="C102" s="8" t="s">
        <v>59</v>
      </c>
      <c r="D102" s="33" t="s">
        <v>121</v>
      </c>
      <c r="E102" s="33" t="s">
        <v>154</v>
      </c>
      <c r="F102" s="64">
        <v>37268</v>
      </c>
      <c r="G102" s="48"/>
      <c r="H102" s="42" t="s">
        <v>152</v>
      </c>
      <c r="I102" s="24">
        <v>53.5</v>
      </c>
      <c r="J102" s="45">
        <v>1</v>
      </c>
      <c r="K102" s="38" t="s">
        <v>119</v>
      </c>
      <c r="L102" s="13" t="s">
        <v>124</v>
      </c>
      <c r="M102" s="13" t="s">
        <v>150</v>
      </c>
      <c r="N102" s="5" t="s">
        <v>278</v>
      </c>
      <c r="O102" s="62">
        <v>0</v>
      </c>
      <c r="P102" s="93">
        <v>0</v>
      </c>
      <c r="Q102" s="10"/>
    </row>
    <row r="103" spans="1:17" ht="22.5">
      <c r="A103" s="7">
        <f t="shared" si="3"/>
        <v>95</v>
      </c>
      <c r="B103" s="8" t="s">
        <v>8</v>
      </c>
      <c r="C103" s="8" t="s">
        <v>59</v>
      </c>
      <c r="D103" s="33" t="s">
        <v>121</v>
      </c>
      <c r="E103" s="33" t="s">
        <v>155</v>
      </c>
      <c r="F103" s="64">
        <v>746346</v>
      </c>
      <c r="G103" s="48"/>
      <c r="H103" s="42" t="s">
        <v>156</v>
      </c>
      <c r="I103" s="24">
        <v>1087.5</v>
      </c>
      <c r="J103" s="45">
        <v>3</v>
      </c>
      <c r="K103" s="38" t="s">
        <v>119</v>
      </c>
      <c r="L103" s="13" t="s">
        <v>124</v>
      </c>
      <c r="M103" s="13" t="s">
        <v>150</v>
      </c>
      <c r="N103" s="5" t="s">
        <v>278</v>
      </c>
      <c r="O103" s="62">
        <v>0</v>
      </c>
      <c r="P103" s="93">
        <v>0</v>
      </c>
      <c r="Q103" s="10"/>
    </row>
    <row r="104" spans="1:17" ht="22.5">
      <c r="A104" s="7">
        <f t="shared" si="3"/>
        <v>96</v>
      </c>
      <c r="B104" s="8" t="s">
        <v>39</v>
      </c>
      <c r="C104" s="8" t="s">
        <v>61</v>
      </c>
      <c r="D104" s="33" t="s">
        <v>22</v>
      </c>
      <c r="E104" s="33" t="s">
        <v>151</v>
      </c>
      <c r="F104" s="48">
        <v>4127669</v>
      </c>
      <c r="G104" s="48"/>
      <c r="H104" s="42" t="s">
        <v>162</v>
      </c>
      <c r="I104" s="24">
        <v>4784.3</v>
      </c>
      <c r="J104" s="45">
        <v>3</v>
      </c>
      <c r="K104" s="38" t="s">
        <v>119</v>
      </c>
      <c r="L104" s="13" t="s">
        <v>124</v>
      </c>
      <c r="M104" s="13" t="s">
        <v>226</v>
      </c>
      <c r="N104" s="5" t="s">
        <v>278</v>
      </c>
      <c r="O104" s="9">
        <v>3200</v>
      </c>
      <c r="P104" s="22"/>
      <c r="Q104" s="10"/>
    </row>
    <row r="105" spans="1:17" ht="12.75">
      <c r="A105" s="70"/>
      <c r="B105" s="67"/>
      <c r="C105" s="67"/>
      <c r="D105" s="68"/>
      <c r="E105" s="69"/>
      <c r="F105" s="49">
        <f>SUM(F5:F104)</f>
        <v>29945089</v>
      </c>
      <c r="G105" s="66">
        <f>SUM(G5:G104)</f>
        <v>24008</v>
      </c>
      <c r="H105" s="72"/>
      <c r="I105" s="73"/>
      <c r="J105" s="74"/>
      <c r="K105" s="75"/>
      <c r="L105" s="76"/>
      <c r="M105" s="76"/>
      <c r="N105" s="69"/>
      <c r="O105" s="77"/>
      <c r="P105" s="65">
        <f>SUM(P5:P104)</f>
        <v>0</v>
      </c>
      <c r="Q105" s="71">
        <f>SUM(Q5:Q104)</f>
        <v>0</v>
      </c>
    </row>
    <row r="106" spans="1:17" ht="12.75">
      <c r="A106" s="70"/>
      <c r="B106" s="67"/>
      <c r="C106" s="67"/>
      <c r="D106" s="68"/>
      <c r="E106" s="79"/>
      <c r="F106" s="80"/>
      <c r="G106" s="80"/>
      <c r="H106" s="72"/>
      <c r="I106" s="73"/>
      <c r="J106" s="74"/>
      <c r="K106" s="75"/>
      <c r="L106" s="76"/>
      <c r="M106" s="76"/>
      <c r="N106" s="69"/>
      <c r="O106" s="77" t="s">
        <v>282</v>
      </c>
      <c r="P106" s="81"/>
      <c r="Q106" s="10">
        <f>SUM(P105:Q105)</f>
        <v>0</v>
      </c>
    </row>
    <row r="107" spans="1:17" ht="12.75">
      <c r="A107" s="70"/>
      <c r="B107" s="67"/>
      <c r="C107" s="67"/>
      <c r="D107" s="68"/>
      <c r="E107" s="79"/>
      <c r="F107" s="80"/>
      <c r="G107" s="80"/>
      <c r="H107" s="72"/>
      <c r="I107" s="73"/>
      <c r="J107" s="74"/>
      <c r="K107" s="75"/>
      <c r="L107" s="76"/>
      <c r="M107" s="76"/>
      <c r="N107" s="69"/>
      <c r="O107" s="77"/>
      <c r="P107" s="81"/>
      <c r="Q107" s="82"/>
    </row>
    <row r="108" spans="1:17" ht="12.75">
      <c r="A108" s="16" t="s">
        <v>28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20" t="s">
        <v>29</v>
      </c>
      <c r="L108" s="20"/>
      <c r="M108" s="20"/>
      <c r="N108" s="16"/>
      <c r="O108" s="18"/>
      <c r="P108" s="18"/>
      <c r="Q108" s="19"/>
    </row>
    <row r="109" spans="1:17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6"/>
      <c r="O109" s="18"/>
      <c r="P109" s="18"/>
      <c r="Q109" s="19"/>
    </row>
    <row r="110" spans="1:18" ht="12.7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6"/>
      <c r="O110" s="18"/>
      <c r="P110" s="18"/>
      <c r="Q110" s="19"/>
      <c r="R110" s="96">
        <v>3</v>
      </c>
    </row>
    <row r="111" spans="1:17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6"/>
      <c r="O111" s="18"/>
      <c r="P111" s="18"/>
      <c r="Q111" s="19"/>
    </row>
    <row r="112" spans="1:17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6"/>
      <c r="O112" s="18"/>
      <c r="P112" s="18"/>
      <c r="Q112" s="19"/>
    </row>
    <row r="113" spans="1:17" ht="12.7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6"/>
      <c r="O113" s="18"/>
      <c r="P113" s="18"/>
      <c r="Q113" s="19"/>
    </row>
    <row r="114" spans="1:17" ht="12.7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6"/>
      <c r="O114" s="18"/>
      <c r="P114" s="18"/>
      <c r="Q114" s="19"/>
    </row>
    <row r="115" spans="1:17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6"/>
      <c r="O115" s="18"/>
      <c r="P115" s="18"/>
      <c r="Q115" s="19"/>
    </row>
    <row r="116" spans="1:17" ht="12.7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6"/>
      <c r="O116" s="18"/>
      <c r="P116" s="18"/>
      <c r="Q116" s="19"/>
    </row>
    <row r="117" spans="1:17" ht="12.7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6"/>
      <c r="O117" s="18"/>
      <c r="P117" s="18"/>
      <c r="Q117" s="19"/>
    </row>
    <row r="118" spans="1:17" ht="12.7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6"/>
      <c r="O118" s="18"/>
      <c r="P118" s="18"/>
      <c r="Q118" s="19"/>
    </row>
    <row r="119" spans="1:17" ht="12.7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6"/>
      <c r="O119" s="18"/>
      <c r="P119" s="18"/>
      <c r="Q119" s="19"/>
    </row>
    <row r="120" spans="1:17" ht="12.7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6"/>
      <c r="O120" s="18"/>
      <c r="P120" s="18"/>
      <c r="Q120" s="19"/>
    </row>
    <row r="121" spans="1:17" ht="12.7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6"/>
      <c r="O121" s="18"/>
      <c r="P121" s="18"/>
      <c r="Q121" s="19"/>
    </row>
    <row r="122" spans="1:17" ht="12.7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6"/>
      <c r="O122" s="18"/>
      <c r="P122" s="18"/>
      <c r="Q122" s="19"/>
    </row>
    <row r="123" spans="1:17" ht="12.7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6"/>
      <c r="O123" s="18"/>
      <c r="P123" s="18"/>
      <c r="Q123" s="19"/>
    </row>
    <row r="124" spans="1:17" ht="12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6"/>
      <c r="O124" s="18"/>
      <c r="P124" s="18"/>
      <c r="Q124" s="19"/>
    </row>
    <row r="125" spans="1:17" ht="12.7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6"/>
      <c r="O125" s="18"/>
      <c r="P125" s="18"/>
      <c r="Q125" s="19"/>
    </row>
    <row r="126" spans="1:17" ht="12.75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6"/>
      <c r="O126" s="18"/>
      <c r="P126" s="18"/>
      <c r="Q126" s="19"/>
    </row>
    <row r="127" spans="1:17" ht="12.7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6"/>
      <c r="O127" s="18"/>
      <c r="P127" s="18"/>
      <c r="Q127" s="19"/>
    </row>
    <row r="128" spans="1:17" ht="12.7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6"/>
      <c r="O128" s="18"/>
      <c r="P128" s="18"/>
      <c r="Q128" s="19"/>
    </row>
  </sheetData>
  <sheetProtection/>
  <mergeCells count="2">
    <mergeCell ref="B2:F2"/>
    <mergeCell ref="F3:G3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.28125" style="0" customWidth="1"/>
    <col min="2" max="2" width="10.00390625" style="0" customWidth="1"/>
    <col min="3" max="3" width="8.140625" style="0" customWidth="1"/>
    <col min="4" max="4" width="7.8515625" style="0" customWidth="1"/>
    <col min="5" max="5" width="15.00390625" style="0" customWidth="1"/>
    <col min="6" max="6" width="7.7109375" style="0" customWidth="1"/>
    <col min="7" max="7" width="6.421875" style="0" customWidth="1"/>
    <col min="8" max="8" width="9.7109375" style="0" customWidth="1"/>
    <col min="9" max="9" width="7.28125" style="0" customWidth="1"/>
    <col min="10" max="10" width="6.8515625" style="0" customWidth="1"/>
    <col min="13" max="13" width="11.140625" style="0" customWidth="1"/>
    <col min="14" max="14" width="10.8515625" style="0" customWidth="1"/>
    <col min="15" max="15" width="11.421875" style="0" customWidth="1"/>
    <col min="16" max="16" width="15.421875" style="0" customWidth="1"/>
  </cols>
  <sheetData>
    <row r="1" ht="12.75">
      <c r="B1" s="55" t="s">
        <v>330</v>
      </c>
    </row>
    <row r="2" ht="12.75">
      <c r="B2" s="78" t="s">
        <v>318</v>
      </c>
    </row>
    <row r="3" ht="6" customHeight="1"/>
    <row r="4" spans="1:16" ht="56.25">
      <c r="A4" s="5" t="s">
        <v>0</v>
      </c>
      <c r="B4" s="98" t="s">
        <v>277</v>
      </c>
      <c r="C4" s="5" t="s">
        <v>104</v>
      </c>
      <c r="D4" s="5" t="s">
        <v>37</v>
      </c>
      <c r="E4" s="5" t="s">
        <v>36</v>
      </c>
      <c r="F4" s="103" t="s">
        <v>283</v>
      </c>
      <c r="G4" s="104"/>
      <c r="H4" s="52" t="s">
        <v>296</v>
      </c>
      <c r="I4" s="5" t="s">
        <v>297</v>
      </c>
      <c r="J4" s="36" t="s">
        <v>106</v>
      </c>
      <c r="K4" s="36" t="s">
        <v>264</v>
      </c>
      <c r="L4" s="36" t="s">
        <v>265</v>
      </c>
      <c r="M4" s="36" t="s">
        <v>279</v>
      </c>
      <c r="N4" s="5" t="s">
        <v>30</v>
      </c>
      <c r="O4" s="21" t="s">
        <v>322</v>
      </c>
      <c r="P4" s="21" t="s">
        <v>327</v>
      </c>
    </row>
    <row r="5" spans="1:16" ht="22.5">
      <c r="A5" s="5"/>
      <c r="B5" s="8"/>
      <c r="C5" s="5"/>
      <c r="D5" s="5"/>
      <c r="E5" s="40"/>
      <c r="F5" s="51" t="s">
        <v>22</v>
      </c>
      <c r="G5" s="51" t="s">
        <v>105</v>
      </c>
      <c r="H5" s="29"/>
      <c r="I5" s="5"/>
      <c r="J5" s="32"/>
      <c r="K5" s="29"/>
      <c r="L5" s="29"/>
      <c r="M5" s="29"/>
      <c r="N5" s="5"/>
      <c r="O5" s="21"/>
      <c r="P5" s="21"/>
    </row>
    <row r="6" spans="1:16" ht="22.5">
      <c r="A6" s="7">
        <v>97</v>
      </c>
      <c r="B6" s="8" t="s">
        <v>9</v>
      </c>
      <c r="C6" s="8" t="s">
        <v>52</v>
      </c>
      <c r="D6" s="33" t="s">
        <v>22</v>
      </c>
      <c r="E6" s="33" t="s">
        <v>129</v>
      </c>
      <c r="F6" s="64">
        <v>667238</v>
      </c>
      <c r="G6" s="48"/>
      <c r="H6" s="42" t="s">
        <v>273</v>
      </c>
      <c r="I6" s="24" t="s">
        <v>298</v>
      </c>
      <c r="J6" s="45">
        <v>1</v>
      </c>
      <c r="K6" s="38" t="s">
        <v>108</v>
      </c>
      <c r="L6" s="13" t="s">
        <v>124</v>
      </c>
      <c r="M6" s="13" t="s">
        <v>227</v>
      </c>
      <c r="N6" s="5" t="s">
        <v>278</v>
      </c>
      <c r="O6" s="10"/>
      <c r="P6" s="10"/>
    </row>
    <row r="7" spans="1:16" ht="22.5">
      <c r="A7" s="7">
        <f>A6+1</f>
        <v>98</v>
      </c>
      <c r="B7" s="8" t="s">
        <v>9</v>
      </c>
      <c r="C7" s="8" t="s">
        <v>52</v>
      </c>
      <c r="D7" s="33" t="s">
        <v>23</v>
      </c>
      <c r="E7" s="33" t="s">
        <v>175</v>
      </c>
      <c r="F7" s="64">
        <v>11519</v>
      </c>
      <c r="G7" s="48"/>
      <c r="H7" s="38" t="s">
        <v>142</v>
      </c>
      <c r="I7" s="24" t="s">
        <v>182</v>
      </c>
      <c r="J7" s="45"/>
      <c r="K7" s="38" t="s">
        <v>108</v>
      </c>
      <c r="L7" s="13" t="s">
        <v>110</v>
      </c>
      <c r="M7" s="13" t="s">
        <v>110</v>
      </c>
      <c r="N7" s="5" t="s">
        <v>278</v>
      </c>
      <c r="O7" s="10"/>
      <c r="P7" s="10"/>
    </row>
    <row r="8" spans="1:16" ht="56.25">
      <c r="A8" s="7">
        <f aca="true" t="shared" si="0" ref="A8:A37">A7+1</f>
        <v>99</v>
      </c>
      <c r="B8" s="8" t="s">
        <v>9</v>
      </c>
      <c r="C8" s="15" t="s">
        <v>249</v>
      </c>
      <c r="D8" s="25" t="s">
        <v>23</v>
      </c>
      <c r="E8" s="5" t="s">
        <v>102</v>
      </c>
      <c r="F8" s="49">
        <v>20236</v>
      </c>
      <c r="G8" s="49"/>
      <c r="H8" s="43" t="s">
        <v>142</v>
      </c>
      <c r="I8" s="24" t="s">
        <v>103</v>
      </c>
      <c r="J8" s="45"/>
      <c r="K8" s="36" t="s">
        <v>216</v>
      </c>
      <c r="L8" s="31" t="s">
        <v>110</v>
      </c>
      <c r="M8" s="31" t="s">
        <v>110</v>
      </c>
      <c r="N8" s="5" t="s">
        <v>278</v>
      </c>
      <c r="O8" s="10"/>
      <c r="P8" s="10"/>
    </row>
    <row r="9" spans="1:16" ht="22.5">
      <c r="A9" s="7">
        <f t="shared" si="0"/>
        <v>100</v>
      </c>
      <c r="B9" s="8" t="s">
        <v>9</v>
      </c>
      <c r="C9" s="15" t="s">
        <v>249</v>
      </c>
      <c r="D9" s="33" t="s">
        <v>23</v>
      </c>
      <c r="E9" s="33" t="s">
        <v>183</v>
      </c>
      <c r="F9" s="64">
        <v>34125</v>
      </c>
      <c r="G9" s="48"/>
      <c r="H9" s="38" t="s">
        <v>142</v>
      </c>
      <c r="I9" s="24" t="s">
        <v>184</v>
      </c>
      <c r="J9" s="45"/>
      <c r="K9" s="38" t="s">
        <v>138</v>
      </c>
      <c r="L9" s="13" t="s">
        <v>110</v>
      </c>
      <c r="M9" s="13" t="s">
        <v>133</v>
      </c>
      <c r="N9" s="5" t="s">
        <v>278</v>
      </c>
      <c r="O9" s="10"/>
      <c r="P9" s="10"/>
    </row>
    <row r="10" spans="1:16" ht="22.5">
      <c r="A10" s="7">
        <f t="shared" si="0"/>
        <v>101</v>
      </c>
      <c r="B10" s="8" t="s">
        <v>9</v>
      </c>
      <c r="C10" s="8" t="s">
        <v>41</v>
      </c>
      <c r="D10" s="33" t="s">
        <v>22</v>
      </c>
      <c r="E10" s="33" t="s">
        <v>134</v>
      </c>
      <c r="F10" s="64">
        <v>29005</v>
      </c>
      <c r="G10" s="48"/>
      <c r="H10" s="38" t="s">
        <v>142</v>
      </c>
      <c r="I10" s="24" t="s">
        <v>270</v>
      </c>
      <c r="J10" s="45">
        <v>1</v>
      </c>
      <c r="K10" s="38" t="s">
        <v>108</v>
      </c>
      <c r="L10" s="13" t="s">
        <v>110</v>
      </c>
      <c r="M10" s="13" t="s">
        <v>133</v>
      </c>
      <c r="N10" s="5" t="s">
        <v>278</v>
      </c>
      <c r="O10" s="83"/>
      <c r="P10" s="83"/>
    </row>
    <row r="11" spans="1:16" ht="33.75">
      <c r="A11" s="7">
        <f t="shared" si="0"/>
        <v>102</v>
      </c>
      <c r="B11" s="8" t="s">
        <v>9</v>
      </c>
      <c r="C11" s="8" t="s">
        <v>41</v>
      </c>
      <c r="D11" s="33" t="s">
        <v>23</v>
      </c>
      <c r="E11" s="33" t="s">
        <v>288</v>
      </c>
      <c r="F11" s="64">
        <v>5000</v>
      </c>
      <c r="G11" s="48"/>
      <c r="H11" s="42" t="s">
        <v>272</v>
      </c>
      <c r="I11" s="24" t="s">
        <v>182</v>
      </c>
      <c r="J11" s="45"/>
      <c r="K11" s="38" t="s">
        <v>217</v>
      </c>
      <c r="L11" s="13" t="s">
        <v>110</v>
      </c>
      <c r="M11" s="13" t="s">
        <v>133</v>
      </c>
      <c r="N11" s="5" t="s">
        <v>278</v>
      </c>
      <c r="O11" s="10"/>
      <c r="P11" s="10"/>
    </row>
    <row r="12" spans="1:16" ht="33.75">
      <c r="A12" s="7">
        <f t="shared" si="0"/>
        <v>103</v>
      </c>
      <c r="B12" s="8" t="s">
        <v>9</v>
      </c>
      <c r="C12" s="8" t="s">
        <v>41</v>
      </c>
      <c r="D12" s="33" t="s">
        <v>23</v>
      </c>
      <c r="E12" s="33" t="s">
        <v>289</v>
      </c>
      <c r="F12" s="64">
        <v>6400</v>
      </c>
      <c r="G12" s="48"/>
      <c r="H12" s="42" t="s">
        <v>203</v>
      </c>
      <c r="I12" s="24" t="s">
        <v>290</v>
      </c>
      <c r="J12" s="45"/>
      <c r="K12" s="38" t="s">
        <v>119</v>
      </c>
      <c r="L12" s="13" t="s">
        <v>110</v>
      </c>
      <c r="M12" s="13" t="s">
        <v>133</v>
      </c>
      <c r="N12" s="5" t="s">
        <v>278</v>
      </c>
      <c r="O12" s="10"/>
      <c r="P12" s="10"/>
    </row>
    <row r="13" spans="1:16" ht="22.5">
      <c r="A13" s="7">
        <f t="shared" si="0"/>
        <v>104</v>
      </c>
      <c r="B13" s="8" t="s">
        <v>9</v>
      </c>
      <c r="C13" s="8" t="s">
        <v>41</v>
      </c>
      <c r="D13" s="33" t="s">
        <v>23</v>
      </c>
      <c r="E13" s="33" t="s">
        <v>291</v>
      </c>
      <c r="F13" s="64">
        <v>5432</v>
      </c>
      <c r="G13" s="48"/>
      <c r="H13" s="42" t="s">
        <v>132</v>
      </c>
      <c r="I13" s="24" t="s">
        <v>292</v>
      </c>
      <c r="J13" s="45"/>
      <c r="K13" s="38" t="s">
        <v>138</v>
      </c>
      <c r="L13" s="13" t="s">
        <v>110</v>
      </c>
      <c r="M13" s="13" t="s">
        <v>133</v>
      </c>
      <c r="N13" s="5" t="s">
        <v>278</v>
      </c>
      <c r="O13" s="10"/>
      <c r="P13" s="10"/>
    </row>
    <row r="14" spans="1:16" ht="22.5">
      <c r="A14" s="7">
        <f t="shared" si="0"/>
        <v>105</v>
      </c>
      <c r="B14" s="8" t="s">
        <v>9</v>
      </c>
      <c r="C14" s="8" t="s">
        <v>41</v>
      </c>
      <c r="D14" s="33" t="s">
        <v>23</v>
      </c>
      <c r="E14" s="33" t="s">
        <v>267</v>
      </c>
      <c r="F14" s="64">
        <v>2481</v>
      </c>
      <c r="G14" s="48"/>
      <c r="H14" s="42" t="s">
        <v>142</v>
      </c>
      <c r="I14" s="24" t="s">
        <v>193</v>
      </c>
      <c r="J14" s="45"/>
      <c r="K14" s="38" t="s">
        <v>216</v>
      </c>
      <c r="L14" s="13" t="s">
        <v>110</v>
      </c>
      <c r="M14" s="13" t="s">
        <v>133</v>
      </c>
      <c r="N14" s="5" t="s">
        <v>278</v>
      </c>
      <c r="O14" s="10"/>
      <c r="P14" s="10"/>
    </row>
    <row r="15" spans="1:16" ht="22.5">
      <c r="A15" s="7">
        <f t="shared" si="0"/>
        <v>106</v>
      </c>
      <c r="B15" s="8" t="s">
        <v>9</v>
      </c>
      <c r="C15" s="8" t="s">
        <v>41</v>
      </c>
      <c r="D15" s="33" t="s">
        <v>23</v>
      </c>
      <c r="E15" s="33" t="s">
        <v>191</v>
      </c>
      <c r="F15" s="64">
        <v>990931</v>
      </c>
      <c r="G15" s="48"/>
      <c r="H15" s="38" t="s">
        <v>142</v>
      </c>
      <c r="I15" s="24" t="s">
        <v>192</v>
      </c>
      <c r="J15" s="45"/>
      <c r="K15" s="38" t="s">
        <v>172</v>
      </c>
      <c r="L15" s="13" t="s">
        <v>110</v>
      </c>
      <c r="M15" s="13" t="s">
        <v>133</v>
      </c>
      <c r="N15" s="5" t="s">
        <v>278</v>
      </c>
      <c r="O15" s="10"/>
      <c r="P15" s="10"/>
    </row>
    <row r="16" spans="1:16" ht="22.5">
      <c r="A16" s="7">
        <f t="shared" si="0"/>
        <v>107</v>
      </c>
      <c r="B16" s="8" t="s">
        <v>9</v>
      </c>
      <c r="C16" s="8" t="s">
        <v>41</v>
      </c>
      <c r="D16" s="33" t="s">
        <v>23</v>
      </c>
      <c r="E16" s="33" t="s">
        <v>194</v>
      </c>
      <c r="F16" s="64">
        <v>5371</v>
      </c>
      <c r="G16" s="48"/>
      <c r="H16" s="42" t="s">
        <v>204</v>
      </c>
      <c r="I16" s="24" t="s">
        <v>193</v>
      </c>
      <c r="J16" s="45"/>
      <c r="K16" s="38" t="s">
        <v>119</v>
      </c>
      <c r="L16" s="13" t="s">
        <v>110</v>
      </c>
      <c r="M16" s="13" t="s">
        <v>133</v>
      </c>
      <c r="N16" s="5" t="s">
        <v>278</v>
      </c>
      <c r="O16" s="10"/>
      <c r="P16" s="10"/>
    </row>
    <row r="17" spans="1:16" ht="22.5">
      <c r="A17" s="7">
        <f t="shared" si="0"/>
        <v>108</v>
      </c>
      <c r="B17" s="8" t="s">
        <v>9</v>
      </c>
      <c r="C17" s="8" t="s">
        <v>41</v>
      </c>
      <c r="D17" s="33" t="s">
        <v>22</v>
      </c>
      <c r="E17" s="33" t="s">
        <v>131</v>
      </c>
      <c r="F17" s="64">
        <v>63911</v>
      </c>
      <c r="G17" s="48"/>
      <c r="H17" s="38" t="s">
        <v>203</v>
      </c>
      <c r="I17" s="24" t="s">
        <v>270</v>
      </c>
      <c r="J17" s="45">
        <v>1</v>
      </c>
      <c r="K17" s="38" t="s">
        <v>108</v>
      </c>
      <c r="L17" s="13" t="s">
        <v>110</v>
      </c>
      <c r="M17" s="13" t="s">
        <v>110</v>
      </c>
      <c r="N17" s="5" t="s">
        <v>278</v>
      </c>
      <c r="O17" s="10"/>
      <c r="P17" s="10"/>
    </row>
    <row r="18" spans="1:16" ht="22.5">
      <c r="A18" s="7">
        <f t="shared" si="0"/>
        <v>109</v>
      </c>
      <c r="B18" s="8" t="s">
        <v>9</v>
      </c>
      <c r="C18" s="8" t="s">
        <v>41</v>
      </c>
      <c r="D18" s="33" t="s">
        <v>23</v>
      </c>
      <c r="E18" s="33" t="s">
        <v>187</v>
      </c>
      <c r="F18" s="64">
        <v>1944</v>
      </c>
      <c r="G18" s="48"/>
      <c r="H18" s="38" t="s">
        <v>142</v>
      </c>
      <c r="I18" s="24" t="s">
        <v>189</v>
      </c>
      <c r="J18" s="45"/>
      <c r="K18" s="38" t="s">
        <v>218</v>
      </c>
      <c r="L18" s="13" t="s">
        <v>110</v>
      </c>
      <c r="M18" s="13" t="s">
        <v>133</v>
      </c>
      <c r="N18" s="5" t="s">
        <v>278</v>
      </c>
      <c r="O18" s="10"/>
      <c r="P18" s="10"/>
    </row>
    <row r="19" spans="1:16" ht="22.5">
      <c r="A19" s="7">
        <f t="shared" si="0"/>
        <v>110</v>
      </c>
      <c r="B19" s="8" t="s">
        <v>9</v>
      </c>
      <c r="C19" s="8" t="s">
        <v>41</v>
      </c>
      <c r="D19" s="33" t="s">
        <v>22</v>
      </c>
      <c r="E19" s="33" t="s">
        <v>271</v>
      </c>
      <c r="F19" s="64">
        <v>11850</v>
      </c>
      <c r="G19" s="48"/>
      <c r="H19" s="42" t="s">
        <v>221</v>
      </c>
      <c r="I19" s="24" t="s">
        <v>299</v>
      </c>
      <c r="J19" s="45"/>
      <c r="K19" s="38" t="s">
        <v>108</v>
      </c>
      <c r="L19" s="13" t="s">
        <v>109</v>
      </c>
      <c r="M19" s="13" t="s">
        <v>133</v>
      </c>
      <c r="N19" s="5" t="s">
        <v>278</v>
      </c>
      <c r="O19" s="10"/>
      <c r="P19" s="10"/>
    </row>
    <row r="20" spans="1:16" ht="22.5">
      <c r="A20" s="7">
        <f t="shared" si="0"/>
        <v>111</v>
      </c>
      <c r="B20" s="8" t="s">
        <v>9</v>
      </c>
      <c r="C20" s="8" t="s">
        <v>41</v>
      </c>
      <c r="D20" s="33" t="s">
        <v>22</v>
      </c>
      <c r="E20" s="33" t="s">
        <v>135</v>
      </c>
      <c r="F20" s="64">
        <v>5840</v>
      </c>
      <c r="G20" s="48"/>
      <c r="H20" s="38" t="s">
        <v>142</v>
      </c>
      <c r="I20" s="24" t="s">
        <v>300</v>
      </c>
      <c r="J20" s="45">
        <v>1</v>
      </c>
      <c r="K20" s="38" t="s">
        <v>108</v>
      </c>
      <c r="L20" s="13" t="s">
        <v>110</v>
      </c>
      <c r="M20" s="13" t="s">
        <v>110</v>
      </c>
      <c r="N20" s="5" t="s">
        <v>278</v>
      </c>
      <c r="O20" s="10"/>
      <c r="P20" s="10"/>
    </row>
    <row r="21" spans="1:16" ht="22.5">
      <c r="A21" s="7">
        <f t="shared" si="0"/>
        <v>112</v>
      </c>
      <c r="B21" s="8" t="s">
        <v>9</v>
      </c>
      <c r="C21" s="8" t="s">
        <v>41</v>
      </c>
      <c r="D21" s="33" t="s">
        <v>23</v>
      </c>
      <c r="E21" s="33" t="s">
        <v>139</v>
      </c>
      <c r="F21" s="64">
        <v>7793</v>
      </c>
      <c r="G21" s="48"/>
      <c r="H21" s="38" t="s">
        <v>142</v>
      </c>
      <c r="I21" s="24" t="s">
        <v>301</v>
      </c>
      <c r="J21" s="45"/>
      <c r="K21" s="38" t="s">
        <v>108</v>
      </c>
      <c r="L21" s="13" t="s">
        <v>110</v>
      </c>
      <c r="M21" s="13" t="s">
        <v>133</v>
      </c>
      <c r="N21" s="5" t="s">
        <v>278</v>
      </c>
      <c r="O21" s="10"/>
      <c r="P21" s="10"/>
    </row>
    <row r="22" spans="1:16" ht="22.5">
      <c r="A22" s="7">
        <f t="shared" si="0"/>
        <v>113</v>
      </c>
      <c r="B22" s="8" t="s">
        <v>9</v>
      </c>
      <c r="C22" s="8" t="s">
        <v>41</v>
      </c>
      <c r="D22" s="33" t="s">
        <v>23</v>
      </c>
      <c r="E22" s="33" t="s">
        <v>220</v>
      </c>
      <c r="F22" s="64">
        <v>2559</v>
      </c>
      <c r="G22" s="48"/>
      <c r="H22" s="38" t="s">
        <v>142</v>
      </c>
      <c r="I22" s="24" t="s">
        <v>193</v>
      </c>
      <c r="J22" s="45"/>
      <c r="K22" s="38" t="s">
        <v>216</v>
      </c>
      <c r="L22" s="13" t="s">
        <v>110</v>
      </c>
      <c r="M22" s="13" t="s">
        <v>133</v>
      </c>
      <c r="N22" s="5" t="s">
        <v>278</v>
      </c>
      <c r="O22" s="10"/>
      <c r="P22" s="10"/>
    </row>
    <row r="23" spans="1:16" ht="45">
      <c r="A23" s="7">
        <f t="shared" si="0"/>
        <v>114</v>
      </c>
      <c r="B23" s="8" t="s">
        <v>9</v>
      </c>
      <c r="C23" s="8" t="s">
        <v>41</v>
      </c>
      <c r="D23" s="33" t="s">
        <v>23</v>
      </c>
      <c r="E23" s="33" t="s">
        <v>295</v>
      </c>
      <c r="F23" s="64">
        <v>1780245</v>
      </c>
      <c r="G23" s="48"/>
      <c r="H23" s="38" t="s">
        <v>142</v>
      </c>
      <c r="I23" s="24" t="s">
        <v>287</v>
      </c>
      <c r="J23" s="45"/>
      <c r="K23" s="38" t="s">
        <v>216</v>
      </c>
      <c r="L23" s="13" t="s">
        <v>110</v>
      </c>
      <c r="M23" s="13" t="s">
        <v>133</v>
      </c>
      <c r="N23" s="5" t="s">
        <v>278</v>
      </c>
      <c r="O23" s="10"/>
      <c r="P23" s="10"/>
    </row>
    <row r="24" spans="1:16" ht="22.5">
      <c r="A24" s="7">
        <f t="shared" si="0"/>
        <v>115</v>
      </c>
      <c r="B24" s="8" t="s">
        <v>9</v>
      </c>
      <c r="C24" s="8" t="s">
        <v>41</v>
      </c>
      <c r="D24" s="33" t="s">
        <v>23</v>
      </c>
      <c r="E24" s="33" t="s">
        <v>185</v>
      </c>
      <c r="F24" s="64">
        <v>43611</v>
      </c>
      <c r="G24" s="48"/>
      <c r="H24" s="38" t="s">
        <v>142</v>
      </c>
      <c r="I24" s="24" t="s">
        <v>268</v>
      </c>
      <c r="J24" s="45"/>
      <c r="K24" s="38" t="s">
        <v>108</v>
      </c>
      <c r="L24" s="13" t="s">
        <v>110</v>
      </c>
      <c r="M24" s="13" t="s">
        <v>133</v>
      </c>
      <c r="N24" s="5" t="s">
        <v>278</v>
      </c>
      <c r="O24" s="10"/>
      <c r="P24" s="10"/>
    </row>
    <row r="25" spans="1:16" ht="22.5">
      <c r="A25" s="7">
        <f t="shared" si="0"/>
        <v>116</v>
      </c>
      <c r="B25" s="8" t="s">
        <v>9</v>
      </c>
      <c r="C25" s="8" t="s">
        <v>41</v>
      </c>
      <c r="D25" s="33" t="s">
        <v>23</v>
      </c>
      <c r="E25" s="33" t="s">
        <v>176</v>
      </c>
      <c r="F25" s="64">
        <v>28915</v>
      </c>
      <c r="G25" s="48"/>
      <c r="H25" s="38" t="s">
        <v>142</v>
      </c>
      <c r="I25" s="24" t="s">
        <v>182</v>
      </c>
      <c r="J25" s="45"/>
      <c r="K25" s="38" t="s">
        <v>119</v>
      </c>
      <c r="L25" s="13" t="s">
        <v>110</v>
      </c>
      <c r="M25" s="13" t="s">
        <v>133</v>
      </c>
      <c r="N25" s="5" t="s">
        <v>278</v>
      </c>
      <c r="O25" s="10"/>
      <c r="P25" s="10"/>
    </row>
    <row r="26" spans="1:16" ht="22.5">
      <c r="A26" s="7">
        <f t="shared" si="0"/>
        <v>117</v>
      </c>
      <c r="B26" s="8" t="s">
        <v>9</v>
      </c>
      <c r="C26" s="8" t="s">
        <v>41</v>
      </c>
      <c r="D26" s="33" t="s">
        <v>23</v>
      </c>
      <c r="E26" s="33" t="s">
        <v>186</v>
      </c>
      <c r="F26" s="64">
        <v>79711</v>
      </c>
      <c r="G26" s="48"/>
      <c r="H26" s="38" t="s">
        <v>142</v>
      </c>
      <c r="I26" s="24" t="s">
        <v>269</v>
      </c>
      <c r="J26" s="45"/>
      <c r="K26" s="38" t="s">
        <v>216</v>
      </c>
      <c r="L26" s="13" t="s">
        <v>110</v>
      </c>
      <c r="M26" s="13" t="s">
        <v>133</v>
      </c>
      <c r="N26" s="5" t="s">
        <v>278</v>
      </c>
      <c r="O26" s="10"/>
      <c r="P26" s="10"/>
    </row>
    <row r="27" spans="1:16" ht="22.5">
      <c r="A27" s="7">
        <f t="shared" si="0"/>
        <v>118</v>
      </c>
      <c r="B27" s="8" t="s">
        <v>9</v>
      </c>
      <c r="C27" s="8" t="s">
        <v>41</v>
      </c>
      <c r="D27" s="33" t="s">
        <v>23</v>
      </c>
      <c r="E27" s="33" t="s">
        <v>140</v>
      </c>
      <c r="F27" s="64">
        <v>5288</v>
      </c>
      <c r="G27" s="48"/>
      <c r="H27" s="38" t="s">
        <v>142</v>
      </c>
      <c r="I27" s="24" t="s">
        <v>302</v>
      </c>
      <c r="J27" s="45"/>
      <c r="K27" s="38" t="s">
        <v>108</v>
      </c>
      <c r="L27" s="13" t="s">
        <v>110</v>
      </c>
      <c r="M27" s="13" t="s">
        <v>110</v>
      </c>
      <c r="N27" s="5" t="s">
        <v>278</v>
      </c>
      <c r="O27" s="10"/>
      <c r="P27" s="10"/>
    </row>
    <row r="28" spans="1:16" ht="22.5">
      <c r="A28" s="7">
        <f t="shared" si="0"/>
        <v>119</v>
      </c>
      <c r="B28" s="8" t="s">
        <v>9</v>
      </c>
      <c r="C28" s="8" t="s">
        <v>41</v>
      </c>
      <c r="D28" s="33" t="s">
        <v>23</v>
      </c>
      <c r="E28" s="33" t="s">
        <v>10</v>
      </c>
      <c r="F28" s="64">
        <v>43459</v>
      </c>
      <c r="G28" s="48"/>
      <c r="H28" s="38" t="s">
        <v>137</v>
      </c>
      <c r="I28" s="24" t="s">
        <v>303</v>
      </c>
      <c r="J28" s="45">
        <v>2</v>
      </c>
      <c r="K28" s="38" t="s">
        <v>138</v>
      </c>
      <c r="L28" s="13" t="s">
        <v>110</v>
      </c>
      <c r="M28" s="13" t="s">
        <v>110</v>
      </c>
      <c r="N28" s="5" t="s">
        <v>278</v>
      </c>
      <c r="O28" s="10"/>
      <c r="P28" s="10"/>
    </row>
    <row r="29" spans="1:16" ht="22.5">
      <c r="A29" s="7">
        <f t="shared" si="0"/>
        <v>120</v>
      </c>
      <c r="B29" s="8" t="s">
        <v>9</v>
      </c>
      <c r="C29" s="8" t="s">
        <v>41</v>
      </c>
      <c r="D29" s="33" t="s">
        <v>23</v>
      </c>
      <c r="E29" s="33" t="s">
        <v>305</v>
      </c>
      <c r="F29" s="64">
        <v>9847</v>
      </c>
      <c r="G29" s="48"/>
      <c r="H29" s="38" t="s">
        <v>142</v>
      </c>
      <c r="I29" s="24" t="s">
        <v>304</v>
      </c>
      <c r="J29" s="45"/>
      <c r="K29" s="38" t="s">
        <v>108</v>
      </c>
      <c r="L29" s="13" t="s">
        <v>110</v>
      </c>
      <c r="M29" s="13" t="s">
        <v>133</v>
      </c>
      <c r="N29" s="5" t="s">
        <v>278</v>
      </c>
      <c r="O29" s="10"/>
      <c r="P29" s="10"/>
    </row>
    <row r="30" spans="1:16" ht="22.5">
      <c r="A30" s="7">
        <f t="shared" si="0"/>
        <v>121</v>
      </c>
      <c r="B30" s="8" t="s">
        <v>9</v>
      </c>
      <c r="C30" s="8" t="s">
        <v>41</v>
      </c>
      <c r="D30" s="33" t="s">
        <v>23</v>
      </c>
      <c r="E30" s="33" t="s">
        <v>195</v>
      </c>
      <c r="F30" s="64">
        <v>6391</v>
      </c>
      <c r="G30" s="48"/>
      <c r="H30" s="38">
        <v>2010</v>
      </c>
      <c r="I30" s="24" t="s">
        <v>182</v>
      </c>
      <c r="J30" s="45"/>
      <c r="K30" s="38" t="s">
        <v>219</v>
      </c>
      <c r="L30" s="13" t="s">
        <v>110</v>
      </c>
      <c r="M30" s="13" t="s">
        <v>110</v>
      </c>
      <c r="N30" s="5" t="s">
        <v>278</v>
      </c>
      <c r="O30" s="10"/>
      <c r="P30" s="10"/>
    </row>
    <row r="31" spans="1:16" ht="22.5">
      <c r="A31" s="7">
        <f t="shared" si="0"/>
        <v>122</v>
      </c>
      <c r="B31" s="8" t="s">
        <v>9</v>
      </c>
      <c r="C31" s="8" t="s">
        <v>41</v>
      </c>
      <c r="D31" s="33" t="s">
        <v>22</v>
      </c>
      <c r="E31" s="33" t="s">
        <v>136</v>
      </c>
      <c r="F31" s="64">
        <v>25860</v>
      </c>
      <c r="G31" s="48"/>
      <c r="H31" s="38" t="s">
        <v>142</v>
      </c>
      <c r="I31" s="24" t="s">
        <v>306</v>
      </c>
      <c r="J31" s="45">
        <v>1</v>
      </c>
      <c r="K31" s="38" t="s">
        <v>108</v>
      </c>
      <c r="L31" s="13" t="s">
        <v>110</v>
      </c>
      <c r="M31" s="13" t="s">
        <v>133</v>
      </c>
      <c r="N31" s="5" t="s">
        <v>278</v>
      </c>
      <c r="O31" s="10"/>
      <c r="P31" s="10"/>
    </row>
    <row r="32" spans="1:16" ht="33.75">
      <c r="A32" s="7">
        <f t="shared" si="0"/>
        <v>123</v>
      </c>
      <c r="B32" s="8" t="s">
        <v>9</v>
      </c>
      <c r="C32" s="8" t="s">
        <v>41</v>
      </c>
      <c r="D32" s="33" t="s">
        <v>23</v>
      </c>
      <c r="E32" s="33" t="s">
        <v>180</v>
      </c>
      <c r="F32" s="64">
        <v>14903</v>
      </c>
      <c r="G32" s="48"/>
      <c r="H32" s="38" t="s">
        <v>203</v>
      </c>
      <c r="I32" s="37" t="s">
        <v>181</v>
      </c>
      <c r="J32" s="45"/>
      <c r="K32" s="38" t="s">
        <v>119</v>
      </c>
      <c r="L32" s="13" t="s">
        <v>110</v>
      </c>
      <c r="M32" s="13" t="s">
        <v>133</v>
      </c>
      <c r="N32" s="5" t="s">
        <v>278</v>
      </c>
      <c r="O32" s="10"/>
      <c r="P32" s="10"/>
    </row>
    <row r="33" spans="1:16" ht="22.5">
      <c r="A33" s="7">
        <f t="shared" si="0"/>
        <v>124</v>
      </c>
      <c r="B33" s="8" t="s">
        <v>9</v>
      </c>
      <c r="C33" s="8" t="s">
        <v>41</v>
      </c>
      <c r="D33" s="33" t="s">
        <v>23</v>
      </c>
      <c r="E33" s="33" t="s">
        <v>130</v>
      </c>
      <c r="F33" s="64">
        <v>37032</v>
      </c>
      <c r="G33" s="48"/>
      <c r="H33" s="38" t="s">
        <v>142</v>
      </c>
      <c r="I33" s="24" t="s">
        <v>307</v>
      </c>
      <c r="J33" s="45">
        <v>1</v>
      </c>
      <c r="K33" s="38" t="s">
        <v>108</v>
      </c>
      <c r="L33" s="13" t="s">
        <v>110</v>
      </c>
      <c r="M33" s="13" t="s">
        <v>133</v>
      </c>
      <c r="N33" s="5" t="s">
        <v>278</v>
      </c>
      <c r="O33" s="10"/>
      <c r="P33" s="10"/>
    </row>
    <row r="34" spans="1:16" ht="22.5">
      <c r="A34" s="7">
        <f t="shared" si="0"/>
        <v>125</v>
      </c>
      <c r="B34" s="8" t="s">
        <v>9</v>
      </c>
      <c r="C34" s="8" t="s">
        <v>41</v>
      </c>
      <c r="D34" s="33" t="s">
        <v>179</v>
      </c>
      <c r="E34" s="33" t="s">
        <v>293</v>
      </c>
      <c r="F34" s="64"/>
      <c r="G34" s="48">
        <v>860</v>
      </c>
      <c r="H34" s="38">
        <v>2010</v>
      </c>
      <c r="I34" s="24" t="s">
        <v>193</v>
      </c>
      <c r="J34" s="45"/>
      <c r="K34" s="38" t="s">
        <v>294</v>
      </c>
      <c r="L34" s="13" t="s">
        <v>110</v>
      </c>
      <c r="M34" s="13" t="s">
        <v>133</v>
      </c>
      <c r="N34" s="5" t="s">
        <v>278</v>
      </c>
      <c r="O34" s="10"/>
      <c r="P34" s="10"/>
    </row>
    <row r="35" spans="1:16" ht="22.5">
      <c r="A35" s="7">
        <f t="shared" si="0"/>
        <v>126</v>
      </c>
      <c r="B35" s="8" t="s">
        <v>9</v>
      </c>
      <c r="C35" s="8" t="s">
        <v>41</v>
      </c>
      <c r="D35" s="33" t="s">
        <v>179</v>
      </c>
      <c r="E35" s="33" t="s">
        <v>177</v>
      </c>
      <c r="F35" s="64"/>
      <c r="G35" s="48">
        <v>7902</v>
      </c>
      <c r="H35" s="38" t="s">
        <v>142</v>
      </c>
      <c r="I35" s="24" t="s">
        <v>178</v>
      </c>
      <c r="J35" s="45"/>
      <c r="K35" s="38" t="s">
        <v>108</v>
      </c>
      <c r="L35" s="13" t="s">
        <v>110</v>
      </c>
      <c r="M35" s="13" t="s">
        <v>133</v>
      </c>
      <c r="N35" s="5" t="s">
        <v>278</v>
      </c>
      <c r="O35" s="10"/>
      <c r="P35" s="10"/>
    </row>
    <row r="36" spans="1:16" ht="22.5">
      <c r="A36" s="7">
        <f t="shared" si="0"/>
        <v>127</v>
      </c>
      <c r="B36" s="8" t="s">
        <v>9</v>
      </c>
      <c r="C36" s="8" t="s">
        <v>41</v>
      </c>
      <c r="D36" s="33" t="s">
        <v>179</v>
      </c>
      <c r="E36" s="33" t="s">
        <v>188</v>
      </c>
      <c r="F36" s="64"/>
      <c r="G36" s="48">
        <v>2277</v>
      </c>
      <c r="H36" s="38" t="s">
        <v>142</v>
      </c>
      <c r="I36" s="24" t="s">
        <v>190</v>
      </c>
      <c r="J36" s="45"/>
      <c r="K36" s="38" t="s">
        <v>216</v>
      </c>
      <c r="L36" s="13" t="s">
        <v>110</v>
      </c>
      <c r="M36" s="13" t="s">
        <v>133</v>
      </c>
      <c r="N36" s="5" t="s">
        <v>278</v>
      </c>
      <c r="O36" s="10"/>
      <c r="P36" s="10"/>
    </row>
    <row r="37" spans="1:16" ht="22.5">
      <c r="A37" s="7">
        <f t="shared" si="0"/>
        <v>128</v>
      </c>
      <c r="B37" s="8" t="s">
        <v>9</v>
      </c>
      <c r="C37" s="8" t="s">
        <v>41</v>
      </c>
      <c r="D37" s="33" t="s">
        <v>179</v>
      </c>
      <c r="E37" s="33" t="s">
        <v>197</v>
      </c>
      <c r="F37" s="64"/>
      <c r="G37" s="48">
        <v>3195</v>
      </c>
      <c r="H37" s="38">
        <v>2010</v>
      </c>
      <c r="I37" s="24" t="s">
        <v>182</v>
      </c>
      <c r="J37" s="45"/>
      <c r="K37" s="38" t="s">
        <v>196</v>
      </c>
      <c r="L37" s="13" t="s">
        <v>110</v>
      </c>
      <c r="M37" s="13" t="s">
        <v>110</v>
      </c>
      <c r="N37" s="5" t="s">
        <v>278</v>
      </c>
      <c r="O37" s="10"/>
      <c r="P37" s="10"/>
    </row>
    <row r="38" spans="15:16" ht="12.75">
      <c r="O38" s="10">
        <f>SUM(O6:O37)</f>
        <v>0</v>
      </c>
      <c r="P38" s="10">
        <f>SUM(P6:P37)</f>
        <v>0</v>
      </c>
    </row>
    <row r="41" spans="1:17" ht="12.75">
      <c r="A41" s="16" t="s">
        <v>28</v>
      </c>
      <c r="B41" s="17"/>
      <c r="C41" s="17"/>
      <c r="D41" s="17"/>
      <c r="E41" s="17"/>
      <c r="F41" s="17"/>
      <c r="G41" s="17"/>
      <c r="H41" s="17"/>
      <c r="I41" s="17"/>
      <c r="J41" s="17"/>
      <c r="K41" s="20" t="s">
        <v>29</v>
      </c>
      <c r="L41" s="20"/>
      <c r="M41" s="20"/>
      <c r="N41" s="16"/>
      <c r="O41" s="18"/>
      <c r="P41" s="18"/>
      <c r="Q41" s="19"/>
    </row>
  </sheetData>
  <sheetProtection/>
  <mergeCells count="1">
    <mergeCell ref="F4:G4"/>
  </mergeCells>
  <printOptions/>
  <pageMargins left="0.472440944881889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C66" sqref="C66"/>
    </sheetView>
  </sheetViews>
  <sheetFormatPr defaultColWidth="9.140625" defaultRowHeight="12.75"/>
  <cols>
    <col min="2" max="2" width="8.140625" style="0" customWidth="1"/>
    <col min="3" max="3" width="60.140625" style="0" customWidth="1"/>
    <col min="4" max="4" width="9.7109375" style="0" customWidth="1"/>
    <col min="5" max="5" width="10.7109375" style="0" customWidth="1"/>
    <col min="6" max="6" width="12.28125" style="0" customWidth="1"/>
    <col min="7" max="7" width="36.140625" style="0" customWidth="1"/>
    <col min="8" max="8" width="8.140625" style="0" customWidth="1"/>
    <col min="9" max="9" width="9.7109375" style="0" customWidth="1"/>
    <col min="10" max="10" width="10.7109375" style="0" customWidth="1"/>
    <col min="15" max="15" width="11.57421875" style="0" customWidth="1"/>
  </cols>
  <sheetData>
    <row r="1" ht="12.75">
      <c r="B1" s="55" t="s">
        <v>330</v>
      </c>
    </row>
    <row r="2" spans="2:3" ht="12.75">
      <c r="B2" s="56" t="s">
        <v>286</v>
      </c>
      <c r="C2" s="56" t="s">
        <v>323</v>
      </c>
    </row>
    <row r="3" ht="12.75">
      <c r="C3" s="57"/>
    </row>
    <row r="4" spans="2:3" ht="12.75">
      <c r="B4" s="58" t="s">
        <v>331</v>
      </c>
      <c r="C4" s="58"/>
    </row>
    <row r="5" spans="2:3" ht="12.75">
      <c r="B5" s="55" t="s">
        <v>274</v>
      </c>
      <c r="C5" s="55"/>
    </row>
    <row r="6" spans="1:10" ht="12.75">
      <c r="A6" s="134"/>
      <c r="B6" s="135"/>
      <c r="C6" s="135"/>
      <c r="D6" s="135"/>
      <c r="E6" s="135"/>
      <c r="F6" s="135"/>
      <c r="G6" s="136"/>
      <c r="H6" s="136"/>
      <c r="I6" s="136"/>
      <c r="J6" s="136"/>
    </row>
    <row r="7" spans="1:10" ht="12.75">
      <c r="A7" s="134"/>
      <c r="B7" s="135"/>
      <c r="C7" s="135"/>
      <c r="D7" s="135"/>
      <c r="E7" s="135"/>
      <c r="F7" s="135"/>
      <c r="G7" s="136"/>
      <c r="H7" s="136"/>
      <c r="I7" s="136"/>
      <c r="J7" s="136"/>
    </row>
    <row r="8" spans="1:12" ht="51">
      <c r="A8" s="40" t="s">
        <v>0</v>
      </c>
      <c r="B8" s="125" t="s">
        <v>358</v>
      </c>
      <c r="C8" s="125" t="s">
        <v>340</v>
      </c>
      <c r="D8" s="125" t="s">
        <v>359</v>
      </c>
      <c r="E8" s="125" t="s">
        <v>360</v>
      </c>
      <c r="F8" s="125" t="s">
        <v>361</v>
      </c>
      <c r="G8" s="125" t="s">
        <v>362</v>
      </c>
      <c r="H8" s="125" t="s">
        <v>359</v>
      </c>
      <c r="I8" s="125" t="s">
        <v>360</v>
      </c>
      <c r="J8" s="125" t="s">
        <v>361</v>
      </c>
      <c r="K8" s="61" t="s">
        <v>285</v>
      </c>
      <c r="L8" s="140" t="s">
        <v>284</v>
      </c>
    </row>
    <row r="9" spans="1:12" ht="12.75" customHeight="1">
      <c r="A9" s="40">
        <v>129</v>
      </c>
      <c r="B9" s="105">
        <v>14</v>
      </c>
      <c r="C9" s="123" t="s">
        <v>332</v>
      </c>
      <c r="D9" s="107" t="s">
        <v>363</v>
      </c>
      <c r="E9" s="122">
        <v>41275</v>
      </c>
      <c r="F9" s="109">
        <v>42735</v>
      </c>
      <c r="G9" s="113" t="s">
        <v>353</v>
      </c>
      <c r="H9" s="105" t="s">
        <v>364</v>
      </c>
      <c r="I9" s="108"/>
      <c r="J9" s="114">
        <v>42058</v>
      </c>
      <c r="K9" s="142" t="s">
        <v>365</v>
      </c>
      <c r="L9" s="141"/>
    </row>
    <row r="10" spans="1:12" ht="12.75" customHeight="1">
      <c r="A10" s="40">
        <f>A9+1</f>
        <v>130</v>
      </c>
      <c r="B10" s="105">
        <v>6</v>
      </c>
      <c r="C10" s="105" t="s">
        <v>333</v>
      </c>
      <c r="D10" s="107" t="s">
        <v>364</v>
      </c>
      <c r="E10" s="108"/>
      <c r="F10" s="109">
        <v>41698</v>
      </c>
      <c r="G10" s="110" t="s">
        <v>354</v>
      </c>
      <c r="H10" s="105"/>
      <c r="I10" s="108"/>
      <c r="J10" s="40"/>
      <c r="K10" s="142" t="s">
        <v>366</v>
      </c>
      <c r="L10" s="141"/>
    </row>
    <row r="11" spans="1:12" ht="12.75" customHeight="1">
      <c r="A11" s="40">
        <f aca="true" t="shared" si="0" ref="A11:A65">A10+1</f>
        <v>131</v>
      </c>
      <c r="B11" s="105">
        <v>3</v>
      </c>
      <c r="C11" s="112" t="s">
        <v>334</v>
      </c>
      <c r="D11" s="107" t="s">
        <v>364</v>
      </c>
      <c r="E11" s="108"/>
      <c r="F11" s="109">
        <v>42058</v>
      </c>
      <c r="G11" s="113" t="s">
        <v>355</v>
      </c>
      <c r="H11" s="105" t="s">
        <v>364</v>
      </c>
      <c r="I11" s="108"/>
      <c r="J11" s="114">
        <v>42058</v>
      </c>
      <c r="K11" s="142" t="s">
        <v>365</v>
      </c>
      <c r="L11" s="141"/>
    </row>
    <row r="12" spans="1:12" ht="12.75" customHeight="1">
      <c r="A12" s="40">
        <f t="shared" si="0"/>
        <v>132</v>
      </c>
      <c r="B12" s="111">
        <v>24</v>
      </c>
      <c r="C12" s="112"/>
      <c r="D12" s="107"/>
      <c r="E12" s="108"/>
      <c r="F12" s="109"/>
      <c r="G12" s="40"/>
      <c r="H12" s="105"/>
      <c r="I12" s="108"/>
      <c r="J12" s="114"/>
      <c r="K12" s="142"/>
      <c r="L12" s="141"/>
    </row>
    <row r="13" spans="1:12" ht="12.75" customHeight="1">
      <c r="A13" s="40">
        <f t="shared" si="0"/>
        <v>133</v>
      </c>
      <c r="B13" s="116"/>
      <c r="C13" s="115" t="s">
        <v>335</v>
      </c>
      <c r="D13" s="118" t="s">
        <v>367</v>
      </c>
      <c r="E13" s="108"/>
      <c r="F13" s="119"/>
      <c r="G13" s="117"/>
      <c r="H13" s="115"/>
      <c r="I13" s="108"/>
      <c r="J13" s="40"/>
      <c r="K13" s="142" t="s">
        <v>368</v>
      </c>
      <c r="L13" s="141"/>
    </row>
    <row r="14" spans="1:12" ht="12.75" customHeight="1">
      <c r="A14" s="40">
        <f t="shared" si="0"/>
        <v>134</v>
      </c>
      <c r="B14" s="105">
        <v>10</v>
      </c>
      <c r="C14" s="105" t="s">
        <v>333</v>
      </c>
      <c r="D14" s="107" t="s">
        <v>364</v>
      </c>
      <c r="E14" s="108"/>
      <c r="F14" s="109">
        <v>41698</v>
      </c>
      <c r="G14" s="113" t="s">
        <v>353</v>
      </c>
      <c r="H14" s="105" t="s">
        <v>364</v>
      </c>
      <c r="I14" s="108"/>
      <c r="J14" s="114">
        <v>42058</v>
      </c>
      <c r="K14" s="142" t="s">
        <v>366</v>
      </c>
      <c r="L14" s="141"/>
    </row>
    <row r="15" spans="1:12" ht="12.75" customHeight="1">
      <c r="A15" s="40">
        <f t="shared" si="0"/>
        <v>135</v>
      </c>
      <c r="B15" s="105">
        <v>13</v>
      </c>
      <c r="C15" s="112" t="s">
        <v>334</v>
      </c>
      <c r="D15" s="107" t="s">
        <v>364</v>
      </c>
      <c r="E15" s="108"/>
      <c r="F15" s="109">
        <v>42058</v>
      </c>
      <c r="G15" s="113" t="s">
        <v>353</v>
      </c>
      <c r="H15" s="105" t="s">
        <v>364</v>
      </c>
      <c r="I15" s="108"/>
      <c r="J15" s="114">
        <v>42058</v>
      </c>
      <c r="K15" s="142" t="s">
        <v>365</v>
      </c>
      <c r="L15" s="141"/>
    </row>
    <row r="16" spans="1:12" ht="12.75" customHeight="1">
      <c r="A16" s="40">
        <f t="shared" si="0"/>
        <v>136</v>
      </c>
      <c r="B16" s="105">
        <v>21</v>
      </c>
      <c r="C16" s="40" t="s">
        <v>336</v>
      </c>
      <c r="D16" s="107" t="s">
        <v>364</v>
      </c>
      <c r="E16" s="108"/>
      <c r="F16" s="109">
        <v>42147</v>
      </c>
      <c r="G16" s="106" t="s">
        <v>356</v>
      </c>
      <c r="H16" s="105" t="s">
        <v>367</v>
      </c>
      <c r="I16" s="108"/>
      <c r="J16" s="40"/>
      <c r="K16" s="142" t="s">
        <v>369</v>
      </c>
      <c r="L16" s="141"/>
    </row>
    <row r="17" spans="1:12" ht="12.75" customHeight="1">
      <c r="A17" s="40">
        <f t="shared" si="0"/>
        <v>137</v>
      </c>
      <c r="B17" s="105">
        <v>23</v>
      </c>
      <c r="C17" s="105" t="s">
        <v>333</v>
      </c>
      <c r="D17" s="107" t="s">
        <v>364</v>
      </c>
      <c r="E17" s="108"/>
      <c r="F17" s="109">
        <v>41698</v>
      </c>
      <c r="G17" s="113" t="s">
        <v>353</v>
      </c>
      <c r="H17" s="105" t="s">
        <v>364</v>
      </c>
      <c r="I17" s="108"/>
      <c r="J17" s="114">
        <v>42058</v>
      </c>
      <c r="K17" s="142" t="s">
        <v>366</v>
      </c>
      <c r="L17" s="141"/>
    </row>
    <row r="18" spans="1:12" ht="12.75" customHeight="1">
      <c r="A18" s="40">
        <f t="shared" si="0"/>
        <v>138</v>
      </c>
      <c r="B18" s="105">
        <v>29</v>
      </c>
      <c r="C18" s="40" t="s">
        <v>337</v>
      </c>
      <c r="D18" s="59" t="s">
        <v>364</v>
      </c>
      <c r="E18" s="108"/>
      <c r="F18" s="109">
        <v>41943</v>
      </c>
      <c r="G18" s="121"/>
      <c r="H18" s="60"/>
      <c r="I18" s="108"/>
      <c r="J18" s="40"/>
      <c r="K18" s="142" t="s">
        <v>370</v>
      </c>
      <c r="L18" s="141"/>
    </row>
    <row r="19" spans="1:12" ht="12.75" customHeight="1">
      <c r="A19" s="40">
        <f t="shared" si="0"/>
        <v>139</v>
      </c>
      <c r="B19" s="105">
        <v>20</v>
      </c>
      <c r="C19" s="105" t="s">
        <v>338</v>
      </c>
      <c r="D19" s="107" t="s">
        <v>363</v>
      </c>
      <c r="E19" s="122">
        <v>41275</v>
      </c>
      <c r="F19" s="109">
        <v>42735</v>
      </c>
      <c r="G19" s="113" t="s">
        <v>353</v>
      </c>
      <c r="H19" s="105" t="s">
        <v>364</v>
      </c>
      <c r="I19" s="108"/>
      <c r="J19" s="114">
        <v>42058</v>
      </c>
      <c r="K19" s="142" t="s">
        <v>365</v>
      </c>
      <c r="L19" s="141"/>
    </row>
    <row r="20" spans="1:12" ht="12.75" customHeight="1">
      <c r="A20" s="40">
        <f t="shared" si="0"/>
        <v>140</v>
      </c>
      <c r="B20" s="105">
        <v>27</v>
      </c>
      <c r="C20" s="105" t="s">
        <v>333</v>
      </c>
      <c r="D20" s="107" t="s">
        <v>364</v>
      </c>
      <c r="E20" s="108"/>
      <c r="F20" s="109">
        <v>41698</v>
      </c>
      <c r="G20" s="106" t="s">
        <v>356</v>
      </c>
      <c r="H20" s="105" t="s">
        <v>367</v>
      </c>
      <c r="I20" s="108"/>
      <c r="J20" s="114"/>
      <c r="K20" s="142" t="s">
        <v>366</v>
      </c>
      <c r="L20" s="141"/>
    </row>
    <row r="21" spans="1:12" ht="12.75" customHeight="1">
      <c r="A21" s="40">
        <f t="shared" si="0"/>
        <v>141</v>
      </c>
      <c r="B21" s="105">
        <v>29</v>
      </c>
      <c r="C21" s="112" t="s">
        <v>334</v>
      </c>
      <c r="D21" s="107" t="s">
        <v>364</v>
      </c>
      <c r="E21" s="108"/>
      <c r="F21" s="109">
        <v>42058</v>
      </c>
      <c r="G21" s="113" t="s">
        <v>353</v>
      </c>
      <c r="H21" s="105" t="s">
        <v>364</v>
      </c>
      <c r="I21" s="108"/>
      <c r="J21" s="114">
        <v>42058</v>
      </c>
      <c r="K21" s="142" t="s">
        <v>365</v>
      </c>
      <c r="L21" s="141"/>
    </row>
    <row r="22" spans="1:12" ht="12.75" customHeight="1">
      <c r="A22" s="40">
        <f t="shared" si="0"/>
        <v>142</v>
      </c>
      <c r="B22" s="111" t="s">
        <v>371</v>
      </c>
      <c r="C22" s="112" t="s">
        <v>334</v>
      </c>
      <c r="D22" s="107" t="s">
        <v>364</v>
      </c>
      <c r="E22" s="108"/>
      <c r="F22" s="109">
        <v>42058</v>
      </c>
      <c r="G22" s="113" t="s">
        <v>353</v>
      </c>
      <c r="H22" s="105" t="s">
        <v>364</v>
      </c>
      <c r="I22" s="108"/>
      <c r="J22" s="114">
        <v>42058</v>
      </c>
      <c r="K22" s="142" t="s">
        <v>365</v>
      </c>
      <c r="L22" s="141"/>
    </row>
    <row r="23" spans="1:12" ht="12.75" customHeight="1">
      <c r="A23" s="40">
        <f t="shared" si="0"/>
        <v>143</v>
      </c>
      <c r="B23" s="105">
        <v>1</v>
      </c>
      <c r="C23" s="112" t="s">
        <v>334</v>
      </c>
      <c r="D23" s="107" t="s">
        <v>364</v>
      </c>
      <c r="E23" s="108"/>
      <c r="F23" s="109">
        <v>42058</v>
      </c>
      <c r="G23" s="113" t="s">
        <v>353</v>
      </c>
      <c r="H23" s="105" t="s">
        <v>364</v>
      </c>
      <c r="I23" s="108"/>
      <c r="J23" s="114">
        <v>42058</v>
      </c>
      <c r="K23" s="142" t="s">
        <v>365</v>
      </c>
      <c r="L23" s="141"/>
    </row>
    <row r="24" spans="1:12" ht="12.75" customHeight="1">
      <c r="A24" s="40">
        <f t="shared" si="0"/>
        <v>144</v>
      </c>
      <c r="B24" s="105" t="s">
        <v>372</v>
      </c>
      <c r="C24" s="105" t="s">
        <v>339</v>
      </c>
      <c r="D24" s="107" t="s">
        <v>367</v>
      </c>
      <c r="E24" s="108"/>
      <c r="F24" s="119"/>
      <c r="G24" s="106" t="s">
        <v>356</v>
      </c>
      <c r="H24" s="105" t="s">
        <v>367</v>
      </c>
      <c r="I24" s="108"/>
      <c r="J24" s="114"/>
      <c r="K24" s="142" t="s">
        <v>373</v>
      </c>
      <c r="L24" s="141"/>
    </row>
    <row r="25" spans="1:12" ht="12.75" customHeight="1">
      <c r="A25" s="40">
        <f t="shared" si="0"/>
        <v>145</v>
      </c>
      <c r="B25" s="105" t="s">
        <v>374</v>
      </c>
      <c r="C25" s="105" t="s">
        <v>340</v>
      </c>
      <c r="D25" s="107" t="s">
        <v>367</v>
      </c>
      <c r="E25" s="108"/>
      <c r="F25" s="109"/>
      <c r="G25" s="106" t="s">
        <v>356</v>
      </c>
      <c r="H25" s="105" t="s">
        <v>367</v>
      </c>
      <c r="I25" s="108"/>
      <c r="J25" s="114"/>
      <c r="K25" s="142" t="s">
        <v>373</v>
      </c>
      <c r="L25" s="141"/>
    </row>
    <row r="26" spans="1:12" ht="12.75" customHeight="1">
      <c r="A26" s="40">
        <f t="shared" si="0"/>
        <v>146</v>
      </c>
      <c r="B26" s="105">
        <v>23</v>
      </c>
      <c r="C26" s="105" t="s">
        <v>333</v>
      </c>
      <c r="D26" s="107" t="s">
        <v>364</v>
      </c>
      <c r="E26" s="108"/>
      <c r="F26" s="109">
        <v>41698</v>
      </c>
      <c r="G26" s="113" t="s">
        <v>353</v>
      </c>
      <c r="H26" s="105" t="s">
        <v>364</v>
      </c>
      <c r="I26" s="108"/>
      <c r="J26" s="114">
        <v>42058</v>
      </c>
      <c r="K26" s="142" t="s">
        <v>366</v>
      </c>
      <c r="L26" s="141"/>
    </row>
    <row r="27" spans="1:12" ht="12.75" customHeight="1">
      <c r="A27" s="40">
        <f t="shared" si="0"/>
        <v>147</v>
      </c>
      <c r="B27" s="111">
        <v>1</v>
      </c>
      <c r="C27" s="112" t="s">
        <v>334</v>
      </c>
      <c r="D27" s="107" t="s">
        <v>364</v>
      </c>
      <c r="E27" s="108"/>
      <c r="F27" s="109">
        <v>42058</v>
      </c>
      <c r="G27" s="106" t="s">
        <v>356</v>
      </c>
      <c r="H27" s="105" t="s">
        <v>367</v>
      </c>
      <c r="I27" s="108"/>
      <c r="J27" s="40"/>
      <c r="K27" s="142" t="s">
        <v>365</v>
      </c>
      <c r="L27" s="141"/>
    </row>
    <row r="28" spans="1:12" ht="12.75" customHeight="1">
      <c r="A28" s="40">
        <f t="shared" si="0"/>
        <v>148</v>
      </c>
      <c r="B28" s="111">
        <v>15</v>
      </c>
      <c r="C28" s="105" t="s">
        <v>335</v>
      </c>
      <c r="D28" s="107" t="s">
        <v>367</v>
      </c>
      <c r="E28" s="108"/>
      <c r="F28" s="119"/>
      <c r="G28" s="106" t="s">
        <v>356</v>
      </c>
      <c r="H28" s="105" t="s">
        <v>367</v>
      </c>
      <c r="I28" s="108"/>
      <c r="J28" s="40"/>
      <c r="K28" s="142" t="s">
        <v>373</v>
      </c>
      <c r="L28" s="141"/>
    </row>
    <row r="29" spans="1:12" ht="12.75" customHeight="1">
      <c r="A29" s="40">
        <f t="shared" si="0"/>
        <v>149</v>
      </c>
      <c r="B29" s="111">
        <v>7</v>
      </c>
      <c r="C29" s="123" t="s">
        <v>341</v>
      </c>
      <c r="D29" s="107" t="s">
        <v>364</v>
      </c>
      <c r="E29" s="108"/>
      <c r="F29" s="109">
        <v>41698</v>
      </c>
      <c r="G29" s="113" t="s">
        <v>353</v>
      </c>
      <c r="H29" s="105" t="s">
        <v>364</v>
      </c>
      <c r="I29" s="108"/>
      <c r="J29" s="114">
        <v>42058</v>
      </c>
      <c r="K29" s="142" t="s">
        <v>375</v>
      </c>
      <c r="L29" s="141"/>
    </row>
    <row r="30" spans="1:12" ht="12.75" customHeight="1">
      <c r="A30" s="40">
        <f t="shared" si="0"/>
        <v>150</v>
      </c>
      <c r="B30" s="105">
        <v>19</v>
      </c>
      <c r="C30" s="112" t="s">
        <v>334</v>
      </c>
      <c r="D30" s="107" t="s">
        <v>364</v>
      </c>
      <c r="E30" s="108"/>
      <c r="F30" s="109">
        <v>40939</v>
      </c>
      <c r="G30" s="113" t="s">
        <v>353</v>
      </c>
      <c r="H30" s="105" t="s">
        <v>364</v>
      </c>
      <c r="I30" s="108"/>
      <c r="J30" s="114">
        <v>42058</v>
      </c>
      <c r="K30" s="142" t="s">
        <v>369</v>
      </c>
      <c r="L30" s="141"/>
    </row>
    <row r="31" spans="1:12" ht="12.75" customHeight="1">
      <c r="A31" s="40">
        <f t="shared" si="0"/>
        <v>151</v>
      </c>
      <c r="B31" s="105">
        <v>19</v>
      </c>
      <c r="C31" s="112"/>
      <c r="D31" s="107"/>
      <c r="E31" s="108"/>
      <c r="F31" s="109"/>
      <c r="G31" s="113" t="s">
        <v>353</v>
      </c>
      <c r="H31" s="105" t="s">
        <v>364</v>
      </c>
      <c r="I31" s="108"/>
      <c r="J31" s="114">
        <v>42058</v>
      </c>
      <c r="K31" s="142"/>
      <c r="L31" s="141"/>
    </row>
    <row r="32" spans="1:12" ht="12.75" customHeight="1">
      <c r="A32" s="40">
        <f t="shared" si="0"/>
        <v>152</v>
      </c>
      <c r="B32" s="105">
        <v>11</v>
      </c>
      <c r="C32" s="112" t="s">
        <v>334</v>
      </c>
      <c r="D32" s="107" t="s">
        <v>364</v>
      </c>
      <c r="E32" s="108"/>
      <c r="F32" s="109">
        <v>42058</v>
      </c>
      <c r="G32" s="113" t="s">
        <v>353</v>
      </c>
      <c r="H32" s="105" t="s">
        <v>364</v>
      </c>
      <c r="I32" s="108"/>
      <c r="J32" s="114">
        <v>42058</v>
      </c>
      <c r="K32" s="142" t="s">
        <v>365</v>
      </c>
      <c r="L32" s="141"/>
    </row>
    <row r="33" spans="1:12" ht="12.75" customHeight="1">
      <c r="A33" s="40">
        <f t="shared" si="0"/>
        <v>153</v>
      </c>
      <c r="B33" s="105">
        <v>24</v>
      </c>
      <c r="C33" s="112" t="s">
        <v>334</v>
      </c>
      <c r="D33" s="107" t="s">
        <v>364</v>
      </c>
      <c r="E33" s="108"/>
      <c r="F33" s="109">
        <v>42058</v>
      </c>
      <c r="G33" s="113" t="s">
        <v>357</v>
      </c>
      <c r="H33" s="105" t="s">
        <v>364</v>
      </c>
      <c r="I33" s="108"/>
      <c r="J33" s="114"/>
      <c r="K33" s="142" t="s">
        <v>365</v>
      </c>
      <c r="L33" s="141"/>
    </row>
    <row r="34" spans="1:12" ht="12.75" customHeight="1">
      <c r="A34" s="40">
        <f t="shared" si="0"/>
        <v>154</v>
      </c>
      <c r="B34" s="105">
        <v>24</v>
      </c>
      <c r="C34" s="112" t="s">
        <v>342</v>
      </c>
      <c r="D34" s="107" t="s">
        <v>367</v>
      </c>
      <c r="E34" s="122">
        <v>41192</v>
      </c>
      <c r="F34" s="109"/>
      <c r="G34" s="113"/>
      <c r="H34" s="105"/>
      <c r="I34" s="108"/>
      <c r="J34" s="114"/>
      <c r="K34" s="142" t="s">
        <v>376</v>
      </c>
      <c r="L34" s="141"/>
    </row>
    <row r="35" spans="1:12" ht="12.75" customHeight="1">
      <c r="A35" s="40">
        <f t="shared" si="0"/>
        <v>155</v>
      </c>
      <c r="B35" s="105">
        <v>29</v>
      </c>
      <c r="C35" s="112" t="s">
        <v>334</v>
      </c>
      <c r="D35" s="107" t="s">
        <v>364</v>
      </c>
      <c r="E35" s="108"/>
      <c r="F35" s="109">
        <v>42058</v>
      </c>
      <c r="G35" s="113" t="s">
        <v>353</v>
      </c>
      <c r="H35" s="105" t="s">
        <v>364</v>
      </c>
      <c r="I35" s="108"/>
      <c r="J35" s="114">
        <v>42058</v>
      </c>
      <c r="K35" s="142" t="s">
        <v>365</v>
      </c>
      <c r="L35" s="141"/>
    </row>
    <row r="36" spans="1:12" ht="12.75" customHeight="1">
      <c r="A36" s="40">
        <f t="shared" si="0"/>
        <v>156</v>
      </c>
      <c r="B36" s="111" t="s">
        <v>371</v>
      </c>
      <c r="C36" s="112" t="s">
        <v>334</v>
      </c>
      <c r="D36" s="107" t="s">
        <v>364</v>
      </c>
      <c r="E36" s="108"/>
      <c r="F36" s="109">
        <v>42058</v>
      </c>
      <c r="G36" s="106" t="s">
        <v>353</v>
      </c>
      <c r="H36" s="105" t="s">
        <v>364</v>
      </c>
      <c r="I36" s="108"/>
      <c r="J36" s="114">
        <v>42058</v>
      </c>
      <c r="K36" s="142" t="s">
        <v>365</v>
      </c>
      <c r="L36" s="141"/>
    </row>
    <row r="37" spans="1:12" ht="12.75" customHeight="1">
      <c r="A37" s="40">
        <f t="shared" si="0"/>
        <v>157</v>
      </c>
      <c r="B37" s="111">
        <v>17</v>
      </c>
      <c r="C37" s="123" t="s">
        <v>343</v>
      </c>
      <c r="D37" s="107" t="s">
        <v>364</v>
      </c>
      <c r="E37" s="108"/>
      <c r="F37" s="109">
        <v>41698</v>
      </c>
      <c r="G37" s="106" t="s">
        <v>356</v>
      </c>
      <c r="H37" s="105" t="s">
        <v>367</v>
      </c>
      <c r="I37" s="108"/>
      <c r="J37" s="40"/>
      <c r="K37" s="142" t="s">
        <v>370</v>
      </c>
      <c r="L37" s="141"/>
    </row>
    <row r="38" spans="1:12" ht="12.75" customHeight="1">
      <c r="A38" s="40">
        <f t="shared" si="0"/>
        <v>158</v>
      </c>
      <c r="B38" s="105">
        <v>25</v>
      </c>
      <c r="C38" s="112" t="s">
        <v>334</v>
      </c>
      <c r="D38" s="107" t="s">
        <v>364</v>
      </c>
      <c r="E38" s="108"/>
      <c r="F38" s="109">
        <v>42058</v>
      </c>
      <c r="G38" s="106" t="s">
        <v>353</v>
      </c>
      <c r="H38" s="105" t="s">
        <v>364</v>
      </c>
      <c r="I38" s="108"/>
      <c r="J38" s="114">
        <v>42058</v>
      </c>
      <c r="K38" s="142" t="s">
        <v>365</v>
      </c>
      <c r="L38" s="141"/>
    </row>
    <row r="39" spans="1:12" ht="12.75" customHeight="1">
      <c r="A39" s="40">
        <f t="shared" si="0"/>
        <v>159</v>
      </c>
      <c r="B39" s="105">
        <v>3</v>
      </c>
      <c r="C39" s="105" t="s">
        <v>334</v>
      </c>
      <c r="D39" s="107" t="s">
        <v>364</v>
      </c>
      <c r="E39" s="108"/>
      <c r="F39" s="109">
        <v>42058</v>
      </c>
      <c r="G39" s="106" t="s">
        <v>355</v>
      </c>
      <c r="H39" s="105" t="s">
        <v>364</v>
      </c>
      <c r="I39" s="108"/>
      <c r="J39" s="114">
        <v>42058</v>
      </c>
      <c r="K39" s="142" t="s">
        <v>365</v>
      </c>
      <c r="L39" s="141"/>
    </row>
    <row r="40" spans="1:12" ht="12.75" customHeight="1">
      <c r="A40" s="40">
        <f t="shared" si="0"/>
        <v>160</v>
      </c>
      <c r="B40" s="105">
        <v>22</v>
      </c>
      <c r="C40" s="105" t="s">
        <v>333</v>
      </c>
      <c r="D40" s="107" t="s">
        <v>364</v>
      </c>
      <c r="E40" s="108"/>
      <c r="F40" s="109">
        <v>41698</v>
      </c>
      <c r="G40" s="106" t="s">
        <v>353</v>
      </c>
      <c r="H40" s="105" t="s">
        <v>364</v>
      </c>
      <c r="I40" s="108"/>
      <c r="J40" s="114">
        <v>42058</v>
      </c>
      <c r="K40" s="142" t="s">
        <v>366</v>
      </c>
      <c r="L40" s="141"/>
    </row>
    <row r="41" spans="1:12" ht="12.75" customHeight="1">
      <c r="A41" s="40">
        <f t="shared" si="0"/>
        <v>161</v>
      </c>
      <c r="B41" s="115">
        <v>1</v>
      </c>
      <c r="C41" s="115" t="s">
        <v>334</v>
      </c>
      <c r="D41" s="118" t="s">
        <v>364</v>
      </c>
      <c r="E41" s="108"/>
      <c r="F41" s="109">
        <v>42058</v>
      </c>
      <c r="G41" s="117" t="s">
        <v>353</v>
      </c>
      <c r="H41" s="115" t="s">
        <v>364</v>
      </c>
      <c r="I41" s="108"/>
      <c r="J41" s="114">
        <v>42058</v>
      </c>
      <c r="K41" s="143" t="s">
        <v>365</v>
      </c>
      <c r="L41" s="141"/>
    </row>
    <row r="42" spans="1:12" ht="12.75" customHeight="1">
      <c r="A42" s="40">
        <f t="shared" si="0"/>
        <v>162</v>
      </c>
      <c r="B42" s="105">
        <v>8</v>
      </c>
      <c r="C42" s="123" t="s">
        <v>344</v>
      </c>
      <c r="D42" s="107" t="s">
        <v>363</v>
      </c>
      <c r="E42" s="122">
        <v>41275</v>
      </c>
      <c r="F42" s="109">
        <v>42735</v>
      </c>
      <c r="G42" s="106" t="s">
        <v>356</v>
      </c>
      <c r="H42" s="105" t="s">
        <v>367</v>
      </c>
      <c r="I42" s="108"/>
      <c r="J42" s="40"/>
      <c r="K42" s="142" t="s">
        <v>365</v>
      </c>
      <c r="L42" s="141"/>
    </row>
    <row r="43" spans="1:12" ht="12.75" customHeight="1">
      <c r="A43" s="40">
        <f t="shared" si="0"/>
        <v>163</v>
      </c>
      <c r="B43" s="105">
        <v>18</v>
      </c>
      <c r="C43" s="105" t="s">
        <v>334</v>
      </c>
      <c r="D43" s="107" t="s">
        <v>364</v>
      </c>
      <c r="E43" s="108"/>
      <c r="F43" s="109">
        <v>42058</v>
      </c>
      <c r="G43" s="106" t="s">
        <v>356</v>
      </c>
      <c r="H43" s="105" t="s">
        <v>367</v>
      </c>
      <c r="I43" s="108"/>
      <c r="J43" s="40"/>
      <c r="K43" s="142" t="s">
        <v>365</v>
      </c>
      <c r="L43" s="141"/>
    </row>
    <row r="44" spans="1:12" ht="12.75" customHeight="1">
      <c r="A44" s="40">
        <f t="shared" si="0"/>
        <v>164</v>
      </c>
      <c r="B44" s="105">
        <v>10</v>
      </c>
      <c r="C44" s="123" t="s">
        <v>345</v>
      </c>
      <c r="D44" s="107" t="s">
        <v>364</v>
      </c>
      <c r="E44" s="108"/>
      <c r="F44" s="109">
        <v>41670</v>
      </c>
      <c r="G44" s="106" t="s">
        <v>355</v>
      </c>
      <c r="H44" s="105" t="s">
        <v>364</v>
      </c>
      <c r="I44" s="108"/>
      <c r="J44" s="114">
        <v>42058</v>
      </c>
      <c r="K44" s="142" t="s">
        <v>369</v>
      </c>
      <c r="L44" s="141"/>
    </row>
    <row r="45" spans="1:12" ht="12.75" customHeight="1">
      <c r="A45" s="40">
        <f t="shared" si="0"/>
        <v>165</v>
      </c>
      <c r="B45" s="105">
        <v>27</v>
      </c>
      <c r="C45" s="105" t="s">
        <v>334</v>
      </c>
      <c r="D45" s="107" t="s">
        <v>364</v>
      </c>
      <c r="E45" s="108"/>
      <c r="F45" s="109">
        <v>42058</v>
      </c>
      <c r="G45" s="113" t="s">
        <v>353</v>
      </c>
      <c r="H45" s="105" t="s">
        <v>364</v>
      </c>
      <c r="I45" s="108"/>
      <c r="J45" s="114">
        <v>42058</v>
      </c>
      <c r="K45" s="142" t="s">
        <v>365</v>
      </c>
      <c r="L45" s="141"/>
    </row>
    <row r="46" spans="1:12" ht="12.75" customHeight="1">
      <c r="A46" s="40">
        <f t="shared" si="0"/>
        <v>166</v>
      </c>
      <c r="B46" s="111">
        <v>5</v>
      </c>
      <c r="C46" s="105" t="s">
        <v>333</v>
      </c>
      <c r="D46" s="107" t="s">
        <v>364</v>
      </c>
      <c r="E46" s="108"/>
      <c r="F46" s="109">
        <v>41698</v>
      </c>
      <c r="G46" s="113" t="s">
        <v>353</v>
      </c>
      <c r="H46" s="105" t="s">
        <v>364</v>
      </c>
      <c r="I46" s="108"/>
      <c r="J46" s="114">
        <v>42058</v>
      </c>
      <c r="K46" s="142" t="s">
        <v>366</v>
      </c>
      <c r="L46" s="141"/>
    </row>
    <row r="47" spans="1:12" ht="12.75" customHeight="1">
      <c r="A47" s="40">
        <f t="shared" si="0"/>
        <v>167</v>
      </c>
      <c r="B47" s="105">
        <v>4</v>
      </c>
      <c r="C47" s="124" t="s">
        <v>340</v>
      </c>
      <c r="D47" s="107" t="s">
        <v>367</v>
      </c>
      <c r="E47" s="108"/>
      <c r="F47" s="119"/>
      <c r="G47" s="110" t="s">
        <v>354</v>
      </c>
      <c r="H47" s="105" t="s">
        <v>367</v>
      </c>
      <c r="I47" s="108"/>
      <c r="J47" s="40"/>
      <c r="K47" s="142" t="s">
        <v>365</v>
      </c>
      <c r="L47" s="141"/>
    </row>
    <row r="48" spans="1:12" ht="12.75" customHeight="1">
      <c r="A48" s="40">
        <f t="shared" si="0"/>
        <v>168</v>
      </c>
      <c r="B48" s="105">
        <v>14</v>
      </c>
      <c r="C48" s="123" t="s">
        <v>276</v>
      </c>
      <c r="D48" s="107" t="s">
        <v>364</v>
      </c>
      <c r="E48" s="108"/>
      <c r="F48" s="109">
        <v>41577</v>
      </c>
      <c r="G48" s="106" t="s">
        <v>356</v>
      </c>
      <c r="H48" s="105" t="s">
        <v>367</v>
      </c>
      <c r="I48" s="108"/>
      <c r="J48" s="40"/>
      <c r="K48" s="142" t="s">
        <v>369</v>
      </c>
      <c r="L48" s="141"/>
    </row>
    <row r="49" spans="1:12" ht="12.75" customHeight="1">
      <c r="A49" s="40">
        <f t="shared" si="0"/>
        <v>169</v>
      </c>
      <c r="B49" s="105">
        <v>16</v>
      </c>
      <c r="C49" s="105" t="s">
        <v>334</v>
      </c>
      <c r="D49" s="107" t="s">
        <v>364</v>
      </c>
      <c r="E49" s="108"/>
      <c r="F49" s="109">
        <v>42058</v>
      </c>
      <c r="G49" s="106" t="s">
        <v>353</v>
      </c>
      <c r="H49" s="105" t="s">
        <v>364</v>
      </c>
      <c r="I49" s="108"/>
      <c r="J49" s="114">
        <v>42058</v>
      </c>
      <c r="K49" s="142" t="s">
        <v>365</v>
      </c>
      <c r="L49" s="141"/>
    </row>
    <row r="50" spans="1:12" ht="12.75" customHeight="1">
      <c r="A50" s="40">
        <f t="shared" si="0"/>
        <v>170</v>
      </c>
      <c r="B50" s="105">
        <v>2</v>
      </c>
      <c r="C50" s="105" t="s">
        <v>333</v>
      </c>
      <c r="D50" s="107" t="s">
        <v>364</v>
      </c>
      <c r="E50" s="108"/>
      <c r="F50" s="109">
        <v>41698</v>
      </c>
      <c r="G50" s="106" t="s">
        <v>355</v>
      </c>
      <c r="H50" s="105" t="s">
        <v>364</v>
      </c>
      <c r="I50" s="108"/>
      <c r="J50" s="114">
        <v>42058</v>
      </c>
      <c r="K50" s="142" t="s">
        <v>366</v>
      </c>
      <c r="L50" s="141"/>
    </row>
    <row r="51" spans="1:12" ht="12.75" customHeight="1">
      <c r="A51" s="40">
        <f t="shared" si="0"/>
        <v>171</v>
      </c>
      <c r="B51" s="105">
        <v>12</v>
      </c>
      <c r="C51" s="105" t="s">
        <v>346</v>
      </c>
      <c r="D51" s="107" t="s">
        <v>367</v>
      </c>
      <c r="E51" s="108"/>
      <c r="F51" s="119"/>
      <c r="G51" s="106" t="s">
        <v>356</v>
      </c>
      <c r="H51" s="105" t="s">
        <v>367</v>
      </c>
      <c r="I51" s="108"/>
      <c r="J51" s="114"/>
      <c r="K51" s="142" t="s">
        <v>376</v>
      </c>
      <c r="L51" s="141"/>
    </row>
    <row r="52" spans="1:12" ht="12.75" customHeight="1">
      <c r="A52" s="40">
        <f t="shared" si="0"/>
        <v>172</v>
      </c>
      <c r="B52" s="123">
        <v>9</v>
      </c>
      <c r="C52" s="112" t="s">
        <v>334</v>
      </c>
      <c r="D52" s="107" t="s">
        <v>364</v>
      </c>
      <c r="E52" s="105"/>
      <c r="F52" s="109">
        <v>42058</v>
      </c>
      <c r="G52" s="113" t="s">
        <v>353</v>
      </c>
      <c r="H52" s="105" t="s">
        <v>364</v>
      </c>
      <c r="I52" s="105"/>
      <c r="J52" s="114">
        <v>42058</v>
      </c>
      <c r="K52" s="142" t="s">
        <v>365</v>
      </c>
      <c r="L52" s="141"/>
    </row>
    <row r="53" spans="1:12" ht="12.75" customHeight="1">
      <c r="A53" s="40">
        <f t="shared" si="0"/>
        <v>173</v>
      </c>
      <c r="B53" s="123">
        <v>9</v>
      </c>
      <c r="C53" s="105" t="s">
        <v>334</v>
      </c>
      <c r="D53" s="107" t="s">
        <v>364</v>
      </c>
      <c r="E53" s="105"/>
      <c r="F53" s="109">
        <v>42058</v>
      </c>
      <c r="G53" s="106" t="s">
        <v>353</v>
      </c>
      <c r="H53" s="105" t="s">
        <v>364</v>
      </c>
      <c r="I53" s="105"/>
      <c r="J53" s="114">
        <v>42058</v>
      </c>
      <c r="K53" s="142" t="s">
        <v>369</v>
      </c>
      <c r="L53" s="141"/>
    </row>
    <row r="54" spans="1:12" ht="12.75" customHeight="1">
      <c r="A54" s="40">
        <f t="shared" si="0"/>
        <v>174</v>
      </c>
      <c r="B54" s="123">
        <v>9</v>
      </c>
      <c r="C54" s="105"/>
      <c r="D54" s="107"/>
      <c r="E54" s="105"/>
      <c r="F54" s="109"/>
      <c r="G54" s="106" t="s">
        <v>353</v>
      </c>
      <c r="H54" s="105" t="s">
        <v>364</v>
      </c>
      <c r="I54" s="105"/>
      <c r="J54" s="114">
        <v>42058</v>
      </c>
      <c r="K54" s="142"/>
      <c r="L54" s="141"/>
    </row>
    <row r="55" spans="1:12" ht="12.75" customHeight="1">
      <c r="A55" s="40">
        <f t="shared" si="0"/>
        <v>175</v>
      </c>
      <c r="B55" s="123">
        <v>28</v>
      </c>
      <c r="C55" s="105" t="s">
        <v>334</v>
      </c>
      <c r="D55" s="107" t="s">
        <v>364</v>
      </c>
      <c r="E55" s="105"/>
      <c r="F55" s="126">
        <v>42058</v>
      </c>
      <c r="G55" s="106" t="s">
        <v>353</v>
      </c>
      <c r="H55" s="105" t="s">
        <v>364</v>
      </c>
      <c r="I55" s="105"/>
      <c r="J55" s="127">
        <v>42058</v>
      </c>
      <c r="K55" s="142" t="s">
        <v>365</v>
      </c>
      <c r="L55" s="141"/>
    </row>
    <row r="56" spans="1:12" ht="12.75" customHeight="1">
      <c r="A56" s="40">
        <f t="shared" si="0"/>
        <v>176</v>
      </c>
      <c r="B56" s="128">
        <v>27</v>
      </c>
      <c r="C56" s="112" t="s">
        <v>347</v>
      </c>
      <c r="D56" s="129" t="s">
        <v>364</v>
      </c>
      <c r="E56" s="40"/>
      <c r="F56" s="109">
        <v>42058</v>
      </c>
      <c r="G56" s="120"/>
      <c r="H56" s="40"/>
      <c r="I56" s="40"/>
      <c r="J56" s="40"/>
      <c r="K56" s="142" t="s">
        <v>373</v>
      </c>
      <c r="L56" s="141"/>
    </row>
    <row r="57" spans="1:12" ht="12.75" customHeight="1">
      <c r="A57" s="40">
        <f t="shared" si="0"/>
        <v>177</v>
      </c>
      <c r="B57" s="125"/>
      <c r="C57" s="112" t="s">
        <v>348</v>
      </c>
      <c r="D57" s="107" t="s">
        <v>364</v>
      </c>
      <c r="E57" s="105"/>
      <c r="F57" s="109">
        <v>42058</v>
      </c>
      <c r="G57" s="106"/>
      <c r="H57" s="105"/>
      <c r="I57" s="105"/>
      <c r="J57" s="40"/>
      <c r="K57" s="142" t="s">
        <v>373</v>
      </c>
      <c r="L57" s="141"/>
    </row>
    <row r="58" spans="1:12" ht="12.75" customHeight="1">
      <c r="A58" s="40">
        <f t="shared" si="0"/>
        <v>178</v>
      </c>
      <c r="B58" s="130">
        <v>29</v>
      </c>
      <c r="C58" s="112" t="s">
        <v>347</v>
      </c>
      <c r="D58" s="131" t="s">
        <v>364</v>
      </c>
      <c r="E58" s="105"/>
      <c r="F58" s="126">
        <v>42058</v>
      </c>
      <c r="G58" s="106"/>
      <c r="H58" s="105"/>
      <c r="I58" s="105"/>
      <c r="J58" s="105"/>
      <c r="K58" s="142" t="s">
        <v>373</v>
      </c>
      <c r="L58" s="141"/>
    </row>
    <row r="59" spans="1:12" ht="12.75" customHeight="1">
      <c r="A59" s="40">
        <f t="shared" si="0"/>
        <v>179</v>
      </c>
      <c r="B59" s="125" t="s">
        <v>371</v>
      </c>
      <c r="C59" s="112" t="s">
        <v>349</v>
      </c>
      <c r="D59" s="107"/>
      <c r="E59" s="105"/>
      <c r="F59" s="109"/>
      <c r="G59" s="106"/>
      <c r="H59" s="105"/>
      <c r="I59" s="105"/>
      <c r="J59" s="40"/>
      <c r="K59" s="142"/>
      <c r="L59" s="141"/>
    </row>
    <row r="60" spans="1:12" ht="12.75" customHeight="1">
      <c r="A60" s="40">
        <f t="shared" si="0"/>
        <v>180</v>
      </c>
      <c r="B60" s="130" t="s">
        <v>377</v>
      </c>
      <c r="C60" s="112" t="s">
        <v>350</v>
      </c>
      <c r="D60" s="131" t="s">
        <v>367</v>
      </c>
      <c r="E60" s="105"/>
      <c r="F60" s="126"/>
      <c r="G60" s="106"/>
      <c r="H60" s="105"/>
      <c r="I60" s="105"/>
      <c r="J60" s="105"/>
      <c r="K60" s="142"/>
      <c r="L60" s="141"/>
    </row>
    <row r="61" spans="1:12" ht="12.75">
      <c r="A61" s="40">
        <f t="shared" si="0"/>
        <v>181</v>
      </c>
      <c r="B61" s="40">
        <v>13</v>
      </c>
      <c r="C61" s="132" t="s">
        <v>351</v>
      </c>
      <c r="D61" s="129" t="s">
        <v>367</v>
      </c>
      <c r="E61" s="114">
        <v>41339</v>
      </c>
      <c r="F61" s="40"/>
      <c r="G61" s="120"/>
      <c r="H61" s="40"/>
      <c r="I61" s="40"/>
      <c r="J61" s="40"/>
      <c r="K61" s="142" t="s">
        <v>373</v>
      </c>
      <c r="L61" s="141"/>
    </row>
    <row r="62" spans="1:12" ht="12.75">
      <c r="A62" s="40">
        <f t="shared" si="0"/>
        <v>182</v>
      </c>
      <c r="B62" s="40">
        <v>23</v>
      </c>
      <c r="C62" s="132" t="s">
        <v>352</v>
      </c>
      <c r="D62" s="133" t="s">
        <v>367</v>
      </c>
      <c r="E62" s="40"/>
      <c r="F62" s="40"/>
      <c r="G62" s="120"/>
      <c r="H62" s="40"/>
      <c r="I62" s="40"/>
      <c r="J62" s="40"/>
      <c r="K62" s="142" t="s">
        <v>378</v>
      </c>
      <c r="L62" s="141"/>
    </row>
    <row r="63" spans="1:12" ht="12.75">
      <c r="A63" s="40">
        <f t="shared" si="0"/>
        <v>183</v>
      </c>
      <c r="B63" s="40"/>
      <c r="C63" s="132" t="s">
        <v>379</v>
      </c>
      <c r="D63" s="129" t="s">
        <v>367</v>
      </c>
      <c r="E63" s="114">
        <v>41347</v>
      </c>
      <c r="F63" s="40"/>
      <c r="G63" s="120"/>
      <c r="H63" s="40"/>
      <c r="I63" s="40"/>
      <c r="J63" s="40"/>
      <c r="K63" s="142" t="s">
        <v>376</v>
      </c>
      <c r="L63" s="141"/>
    </row>
    <row r="64" spans="1:12" ht="12.75">
      <c r="A64" s="40">
        <f t="shared" si="0"/>
        <v>184</v>
      </c>
      <c r="B64" s="40"/>
      <c r="C64" s="132" t="s">
        <v>380</v>
      </c>
      <c r="D64" s="133" t="s">
        <v>367</v>
      </c>
      <c r="E64" s="40"/>
      <c r="F64" s="40"/>
      <c r="G64" s="40"/>
      <c r="H64" s="40"/>
      <c r="I64" s="40"/>
      <c r="J64" s="40"/>
      <c r="K64" s="142"/>
      <c r="L64" s="141"/>
    </row>
    <row r="65" spans="1:12" ht="12.75">
      <c r="A65" s="40">
        <f t="shared" si="0"/>
        <v>185</v>
      </c>
      <c r="B65" s="40"/>
      <c r="C65" s="132" t="s">
        <v>381</v>
      </c>
      <c r="D65" s="129" t="s">
        <v>367</v>
      </c>
      <c r="E65" s="137">
        <v>41306</v>
      </c>
      <c r="F65" s="40"/>
      <c r="G65" s="40"/>
      <c r="H65" s="40"/>
      <c r="I65" s="40"/>
      <c r="J65" s="40"/>
      <c r="K65" s="142"/>
      <c r="L65" s="141"/>
    </row>
    <row r="66" spans="1:12" ht="12.75">
      <c r="A66" s="40"/>
      <c r="B66" s="40"/>
      <c r="C66" s="132"/>
      <c r="D66" s="129"/>
      <c r="E66" s="137"/>
      <c r="F66" s="40"/>
      <c r="G66" s="40"/>
      <c r="H66" s="40"/>
      <c r="I66" s="40"/>
      <c r="J66" s="40"/>
      <c r="K66" s="142"/>
      <c r="L66" s="141"/>
    </row>
    <row r="67" spans="1:12" ht="12.75">
      <c r="A67" s="40"/>
      <c r="B67" s="40"/>
      <c r="C67" s="132"/>
      <c r="D67" s="129"/>
      <c r="E67" s="137"/>
      <c r="F67" s="40"/>
      <c r="G67" s="40"/>
      <c r="H67" s="40"/>
      <c r="I67" s="40"/>
      <c r="J67" s="40"/>
      <c r="K67" s="142"/>
      <c r="L67" s="141"/>
    </row>
    <row r="68" spans="1:12" ht="12.75">
      <c r="A68" s="40"/>
      <c r="B68" s="40"/>
      <c r="C68" s="132"/>
      <c r="D68" s="129"/>
      <c r="E68" s="137"/>
      <c r="F68" s="40"/>
      <c r="G68" s="40"/>
      <c r="H68" s="40"/>
      <c r="I68" s="40"/>
      <c r="J68" s="40"/>
      <c r="K68" s="142"/>
      <c r="L68" s="141"/>
    </row>
    <row r="69" spans="1:12" ht="12.75">
      <c r="A69" s="40"/>
      <c r="B69" s="40"/>
      <c r="C69" s="139" t="s">
        <v>275</v>
      </c>
      <c r="D69" s="129"/>
      <c r="E69" s="137"/>
      <c r="F69" s="40"/>
      <c r="G69" s="40"/>
      <c r="H69" s="40"/>
      <c r="I69" s="40"/>
      <c r="J69" s="40"/>
      <c r="K69" s="40">
        <f>SUM(K9:K68)</f>
        <v>0</v>
      </c>
      <c r="L69" s="141">
        <f>SUM(L9:L68)</f>
        <v>0</v>
      </c>
    </row>
    <row r="70" spans="1:10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</row>
    <row r="71" spans="1:10" ht="12.75">
      <c r="A71" s="138" t="s">
        <v>324</v>
      </c>
      <c r="B71" s="92"/>
      <c r="G71" s="134"/>
      <c r="H71" s="134"/>
      <c r="I71" s="134"/>
      <c r="J71" s="134"/>
    </row>
    <row r="72" spans="2:10" ht="15">
      <c r="B72" s="90"/>
      <c r="C72" s="91"/>
      <c r="G72" s="134"/>
      <c r="H72" s="134"/>
      <c r="I72" s="134"/>
      <c r="J72" s="134"/>
    </row>
    <row r="73" spans="1:6" ht="12.75">
      <c r="A73" s="16" t="s">
        <v>28</v>
      </c>
      <c r="B73" s="17"/>
      <c r="C73" s="17"/>
      <c r="D73" s="17"/>
      <c r="E73" s="20" t="s">
        <v>29</v>
      </c>
      <c r="F73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11.140625" style="0" customWidth="1"/>
    <col min="5" max="5" width="22.57421875" style="0" customWidth="1"/>
    <col min="6" max="6" width="17.8515625" style="0" customWidth="1"/>
    <col min="7" max="7" width="12.7109375" style="0" customWidth="1"/>
  </cols>
  <sheetData>
    <row r="1" ht="12.75">
      <c r="A1" s="55" t="s">
        <v>330</v>
      </c>
    </row>
    <row r="2" ht="12.75">
      <c r="A2" s="78" t="s">
        <v>315</v>
      </c>
    </row>
    <row r="5" spans="1:7" ht="30.75" customHeight="1">
      <c r="A5" s="5" t="s">
        <v>0</v>
      </c>
      <c r="B5" s="5" t="s">
        <v>277</v>
      </c>
      <c r="C5" s="5" t="s">
        <v>104</v>
      </c>
      <c r="D5" s="5" t="s">
        <v>37</v>
      </c>
      <c r="E5" s="5" t="s">
        <v>36</v>
      </c>
      <c r="F5" s="5" t="s">
        <v>320</v>
      </c>
      <c r="G5" s="21" t="s">
        <v>284</v>
      </c>
    </row>
    <row r="6" spans="1:7" ht="84.75" customHeight="1">
      <c r="A6" s="84">
        <v>186</v>
      </c>
      <c r="B6" s="85" t="s">
        <v>9</v>
      </c>
      <c r="C6" s="86" t="s">
        <v>40</v>
      </c>
      <c r="D6" s="87" t="s">
        <v>310</v>
      </c>
      <c r="E6" s="87" t="s">
        <v>309</v>
      </c>
      <c r="F6" s="87" t="s">
        <v>319</v>
      </c>
      <c r="G6" s="88"/>
    </row>
    <row r="8" ht="12.75">
      <c r="A8" s="99" t="s">
        <v>325</v>
      </c>
    </row>
    <row r="10" spans="1:17" ht="12.75">
      <c r="A10" s="16" t="s">
        <v>28</v>
      </c>
      <c r="B10" s="17"/>
      <c r="C10" s="17"/>
      <c r="D10" s="17"/>
      <c r="E10" s="17" t="s">
        <v>29</v>
      </c>
      <c r="F10" s="17"/>
      <c r="G10" s="17"/>
      <c r="H10" s="17"/>
      <c r="I10" s="17"/>
      <c r="J10" s="17"/>
      <c r="K10" s="20"/>
      <c r="L10" s="20"/>
      <c r="M10" s="20"/>
      <c r="N10" s="16"/>
      <c r="O10" s="18"/>
      <c r="P10" s="18"/>
      <c r="Q1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5.7109375" style="0" customWidth="1"/>
    <col min="2" max="2" width="11.28125" style="0" customWidth="1"/>
    <col min="4" max="4" width="15.28125" style="0" customWidth="1"/>
    <col min="5" max="5" width="22.7109375" style="0" customWidth="1"/>
    <col min="6" max="6" width="16.28125" style="0" customWidth="1"/>
  </cols>
  <sheetData>
    <row r="1" ht="12.75">
      <c r="A1" s="55"/>
    </row>
    <row r="2" ht="12.75">
      <c r="A2" s="55" t="s">
        <v>330</v>
      </c>
    </row>
    <row r="3" ht="12.75">
      <c r="A3" s="78" t="s">
        <v>316</v>
      </c>
    </row>
    <row r="4" ht="12.75">
      <c r="A4" s="78"/>
    </row>
    <row r="5" ht="12.75">
      <c r="A5" s="78"/>
    </row>
    <row r="6" ht="12.75">
      <c r="A6" s="78"/>
    </row>
    <row r="8" spans="1:6" ht="30.75" customHeight="1">
      <c r="A8" s="5" t="s">
        <v>0</v>
      </c>
      <c r="B8" s="5" t="s">
        <v>277</v>
      </c>
      <c r="C8" s="5" t="s">
        <v>104</v>
      </c>
      <c r="D8" s="5" t="s">
        <v>37</v>
      </c>
      <c r="E8" s="5" t="s">
        <v>314</v>
      </c>
      <c r="F8" s="21" t="s">
        <v>313</v>
      </c>
    </row>
    <row r="9" spans="1:6" ht="89.25" customHeight="1">
      <c r="A9" s="84">
        <v>187</v>
      </c>
      <c r="B9" s="85" t="s">
        <v>9</v>
      </c>
      <c r="C9" s="86" t="s">
        <v>40</v>
      </c>
      <c r="D9" s="87" t="s">
        <v>311</v>
      </c>
      <c r="E9" s="97" t="s">
        <v>312</v>
      </c>
      <c r="F9" s="88"/>
    </row>
    <row r="10" ht="12.75">
      <c r="E10" s="95"/>
    </row>
    <row r="11" ht="15">
      <c r="A11" s="89" t="s">
        <v>321</v>
      </c>
    </row>
    <row r="13" spans="1:16" ht="12.75">
      <c r="A13" s="16" t="s">
        <v>28</v>
      </c>
      <c r="B13" s="17"/>
      <c r="C13" s="17"/>
      <c r="D13" s="17"/>
      <c r="E13" s="17" t="s">
        <v>29</v>
      </c>
      <c r="F13" s="17"/>
      <c r="G13" s="17"/>
      <c r="H13" s="17"/>
      <c r="I13" s="17"/>
      <c r="J13" s="20"/>
      <c r="K13" s="20"/>
      <c r="L13" s="20"/>
      <c r="M13" s="16"/>
      <c r="N13" s="18"/>
      <c r="O13" s="18"/>
      <c r="P13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 Rahvas</dc:creator>
  <cp:keywords/>
  <dc:description/>
  <cp:lastModifiedBy>Madis Raudsepp</cp:lastModifiedBy>
  <cp:lastPrinted>2012-03-14T12:39:29Z</cp:lastPrinted>
  <dcterms:created xsi:type="dcterms:W3CDTF">2009-03-17T08:54:09Z</dcterms:created>
  <dcterms:modified xsi:type="dcterms:W3CDTF">2013-03-25T13:36:00Z</dcterms:modified>
  <cp:category/>
  <cp:version/>
  <cp:contentType/>
  <cp:contentStatus/>
</cp:coreProperties>
</file>