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<sst xmlns="http://schemas.openxmlformats.org/spreadsheetml/2006/main" count="84" uniqueCount="65">
  <si>
    <t xml:space="preserve">Kinnitatud </t>
  </si>
  <si>
    <t xml:space="preserve">Haapsalu Linnavolikogu </t>
  </si>
  <si>
    <t>Tunnus</t>
  </si>
  <si>
    <t>Summa</t>
  </si>
  <si>
    <t>Muu avalik kord ja julgeolek</t>
  </si>
  <si>
    <t>Majandamiskulu</t>
  </si>
  <si>
    <t>Haapsalu Linna Korrakaitse Fondi jääk</t>
  </si>
  <si>
    <t>Haapsalu  Gümnaasium</t>
  </si>
  <si>
    <t>Haapsalu Wiedemanni Gümnaasium</t>
  </si>
  <si>
    <t>Majandamiskulud</t>
  </si>
  <si>
    <t>Heino Noore stipendiumi fond</t>
  </si>
  <si>
    <t>Riiklik toimetulekutoetus</t>
  </si>
  <si>
    <t>Haapsalu Linna Algkool</t>
  </si>
  <si>
    <t>Sotsiaaltoetused</t>
  </si>
  <si>
    <t>03300</t>
  </si>
  <si>
    <t>092202</t>
  </si>
  <si>
    <t>092201</t>
  </si>
  <si>
    <t>09211</t>
  </si>
  <si>
    <t>082032</t>
  </si>
  <si>
    <t>Raudteemuuseum</t>
  </si>
  <si>
    <t>10121</t>
  </si>
  <si>
    <t>Sotsiaalhoolekande teenused puuetega inimestele</t>
  </si>
  <si>
    <t>Haapsalu Piiskopilinnus</t>
  </si>
  <si>
    <t>082031</t>
  </si>
  <si>
    <t>Kirje nimetus</t>
  </si>
  <si>
    <t>EÜ programmi  Comenius koolide koostööprojekt</t>
  </si>
  <si>
    <t>08202</t>
  </si>
  <si>
    <t>Haapsalu Kultuurikeskus</t>
  </si>
  <si>
    <t>55</t>
  </si>
  <si>
    <t xml:space="preserve">Majandamiskulud </t>
  </si>
  <si>
    <t>Toetus puuetega laste hooldajatele (riiklik)</t>
  </si>
  <si>
    <t>Raske ja sügava puudega lastele osutatav lapsehoiuteenus (riiklik)</t>
  </si>
  <si>
    <t>155</t>
  </si>
  <si>
    <t>Materiaalsete ja immateriaalsete varade soetamine ja renoveerimine</t>
  </si>
  <si>
    <t>08101</t>
  </si>
  <si>
    <t>Läänemaa Spordikool</t>
  </si>
  <si>
    <t>Kasutamata õppemaksud</t>
  </si>
  <si>
    <t xml:space="preserve">28.01.2011 otsusega nr </t>
  </si>
  <si>
    <t xml:space="preserve">HAAPSALU LINNA 2010. AASTA KASUTAMATA ASSIGNEERINGUTE KANDMINE 2011. AASTA EELARVESSE </t>
  </si>
  <si>
    <t>08201</t>
  </si>
  <si>
    <t>Lääne Maakonna Keskraamatukogu</t>
  </si>
  <si>
    <t>Kultuuriministeeriumi toetuse kasutamata jääk</t>
  </si>
  <si>
    <t>Kultuurkapitali poolt finantseeritud projektid  lõpptähtajaga 2011 aasta</t>
  </si>
  <si>
    <t>Laulu -ja tantsupeo ettevalmistusprotsessi toetuse jääk</t>
  </si>
  <si>
    <t>Vahendid Kultuurikeskuse mööbli ostuks</t>
  </si>
  <si>
    <t>Kultuurikeskuse remondi kasutamata kaasfinantseerimise jääk</t>
  </si>
  <si>
    <t>Eesti Raudteekultuuri SA toetuse kasutamata jääk</t>
  </si>
  <si>
    <t>"Piiskopilinnuse rahastu" kasutamata jääk</t>
  </si>
  <si>
    <t>LTT õppevahendite riikliku toetuse jääk</t>
  </si>
  <si>
    <t>Eesti kooriühing toetuse jääk</t>
  </si>
  <si>
    <t>Eesti Olümpiakomitee toetuse jääk</t>
  </si>
  <si>
    <t>Hasartmängumaksu poolt finantseeritud projekti jääk, mille lõpptähtaeg 2011 aasta</t>
  </si>
  <si>
    <t>sw</t>
  </si>
  <si>
    <t>Roman Marlei nimeline edukate õpilaste premeerimise fondi jääk</t>
  </si>
  <si>
    <t>092203</t>
  </si>
  <si>
    <t>Haapsalu Nikolai Kool</t>
  </si>
  <si>
    <t>Integratsiooni ja Migratsiooni Sihtasutuse toetuse jääk</t>
  </si>
  <si>
    <t>09221</t>
  </si>
  <si>
    <t>Haapsalu Täiskasvanute Gümnaasium</t>
  </si>
  <si>
    <t>09601</t>
  </si>
  <si>
    <t>Haridusüritused</t>
  </si>
  <si>
    <t>SA Arhimedes  õpetajate koolituse projekt "Regio" toetuse jääk</t>
  </si>
  <si>
    <t>Riigi poolt eraldatud 2010a toimetulekutoetuse jääk</t>
  </si>
  <si>
    <t xml:space="preserve">KOKKU ÜLEKANTAVAD SIHTOTSTARBELISED KULUD </t>
  </si>
  <si>
    <t xml:space="preserve">Lisa 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</si>
</sst>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.000"/>
    <numFmt numFmtId="184" formatCode="#,##0.0"/>
  </numFmts>
  <fonts count="2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0" fontId="0" fillId="18" borderId="5" applyNumberFormat="0" applyFont="0" applyAlignment="0" applyProtection="0"/>
    <xf numFmtId="0" fontId="16" fillId="19" borderId="0" applyNumberFormat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wrapText="1"/>
    </xf>
    <xf numFmtId="49" fontId="24" fillId="0" borderId="13" xfId="0" applyNumberFormat="1" applyFont="1" applyBorder="1" applyAlignment="1">
      <alignment horizontal="right"/>
    </xf>
    <xf numFmtId="0" fontId="24" fillId="0" borderId="13" xfId="0" applyFont="1" applyBorder="1" applyAlignment="1">
      <alignment wrapText="1"/>
    </xf>
    <xf numFmtId="49" fontId="25" fillId="0" borderId="13" xfId="0" applyNumberFormat="1" applyFont="1" applyBorder="1" applyAlignment="1">
      <alignment horizontal="right"/>
    </xf>
    <xf numFmtId="0" fontId="25" fillId="0" borderId="13" xfId="0" applyFont="1" applyBorder="1" applyAlignment="1">
      <alignment wrapText="1"/>
    </xf>
    <xf numFmtId="49" fontId="24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4" fontId="2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4" fontId="0" fillId="0" borderId="13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4" fontId="3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49" fontId="26" fillId="0" borderId="13" xfId="0" applyNumberFormat="1" applyFont="1" applyBorder="1" applyAlignment="1">
      <alignment horizontal="right" wrapText="1"/>
    </xf>
    <xf numFmtId="49" fontId="3" fillId="0" borderId="13" xfId="44" applyNumberFormat="1" applyFont="1" applyFill="1" applyBorder="1" applyAlignment="1">
      <alignment wrapText="1"/>
      <protection/>
    </xf>
    <xf numFmtId="4" fontId="3" fillId="0" borderId="13" xfId="0" applyNumberFormat="1" applyFont="1" applyFill="1" applyBorder="1" applyAlignment="1">
      <alignment horizontal="right" wrapText="1"/>
    </xf>
    <xf numFmtId="4" fontId="25" fillId="0" borderId="13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wrapText="1"/>
    </xf>
    <xf numFmtId="49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4" fontId="24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Sheet1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46">
      <selection activeCell="C1" sqref="C1"/>
    </sheetView>
  </sheetViews>
  <sheetFormatPr defaultColWidth="9.140625" defaultRowHeight="12.75"/>
  <cols>
    <col min="1" max="1" width="9.421875" style="18" customWidth="1"/>
    <col min="2" max="2" width="51.421875" style="0" customWidth="1"/>
    <col min="3" max="3" width="14.7109375" style="0" customWidth="1"/>
    <col min="4" max="4" width="14.00390625" style="5" customWidth="1"/>
    <col min="5" max="5" width="15.57421875" style="4" customWidth="1"/>
    <col min="6" max="6" width="24.00390625" style="4" customWidth="1"/>
    <col min="7" max="7" width="15.00390625" style="0" customWidth="1"/>
    <col min="8" max="8" width="12.7109375" style="0" bestFit="1" customWidth="1"/>
    <col min="9" max="9" width="11.57421875" style="0" customWidth="1"/>
  </cols>
  <sheetData>
    <row r="1" spans="1:3" ht="12.75">
      <c r="A1" s="16"/>
      <c r="B1" s="1"/>
      <c r="C1" s="2" t="s">
        <v>64</v>
      </c>
    </row>
    <row r="2" spans="1:3" ht="12.75">
      <c r="A2" s="16"/>
      <c r="B2" s="1"/>
      <c r="C2" s="2" t="s">
        <v>0</v>
      </c>
    </row>
    <row r="3" spans="1:3" ht="12.75">
      <c r="A3" s="16"/>
      <c r="B3" s="1"/>
      <c r="C3" s="2" t="s">
        <v>1</v>
      </c>
    </row>
    <row r="4" spans="1:3" ht="15.75">
      <c r="A4" s="17"/>
      <c r="B4" s="1"/>
      <c r="C4" s="2" t="s">
        <v>37</v>
      </c>
    </row>
    <row r="5" spans="1:3" ht="12.75">
      <c r="A5" s="16"/>
      <c r="B5" s="1"/>
      <c r="C5" s="1"/>
    </row>
    <row r="6" spans="1:3" ht="27.75" customHeight="1">
      <c r="A6" s="75" t="s">
        <v>38</v>
      </c>
      <c r="B6" s="75"/>
      <c r="C6" s="75"/>
    </row>
    <row r="7" spans="1:3" ht="12.75">
      <c r="A7" s="76"/>
      <c r="B7" s="76"/>
      <c r="C7" s="2"/>
    </row>
    <row r="8" spans="1:3" ht="13.5" thickBot="1">
      <c r="A8" s="16"/>
      <c r="B8" s="1"/>
      <c r="C8" s="2"/>
    </row>
    <row r="9" spans="1:3" ht="13.5" thickBot="1">
      <c r="A9" s="28" t="s">
        <v>2</v>
      </c>
      <c r="B9" s="29" t="s">
        <v>24</v>
      </c>
      <c r="C9" s="30" t="s">
        <v>3</v>
      </c>
    </row>
    <row r="10" spans="1:3" ht="12.75">
      <c r="A10" s="48"/>
      <c r="B10" s="49"/>
      <c r="C10" s="50"/>
    </row>
    <row r="11" spans="1:10" s="1" customFormat="1" ht="12.75">
      <c r="A11" s="51" t="s">
        <v>14</v>
      </c>
      <c r="B11" s="52" t="s">
        <v>4</v>
      </c>
      <c r="C11" s="53">
        <f>C12</f>
        <v>342.27</v>
      </c>
      <c r="D11" s="6"/>
      <c r="E11" s="6"/>
      <c r="F11" s="6"/>
      <c r="G11" s="6"/>
      <c r="H11" s="6"/>
      <c r="I11" s="6"/>
      <c r="J11" s="6"/>
    </row>
    <row r="12" spans="1:10" s="1" customFormat="1" ht="12.75">
      <c r="A12" s="48">
        <v>55</v>
      </c>
      <c r="B12" s="54" t="s">
        <v>5</v>
      </c>
      <c r="C12" s="55">
        <f>C13</f>
        <v>342.27</v>
      </c>
      <c r="D12" s="6"/>
      <c r="E12" s="6"/>
      <c r="F12" s="6"/>
      <c r="G12" s="6"/>
      <c r="H12" s="6"/>
      <c r="I12" s="6"/>
      <c r="J12" s="6"/>
    </row>
    <row r="13" spans="1:10" s="1" customFormat="1" ht="12.75">
      <c r="A13" s="56"/>
      <c r="B13" s="57" t="s">
        <v>6</v>
      </c>
      <c r="C13" s="58">
        <v>342.27</v>
      </c>
      <c r="D13" s="6"/>
      <c r="E13" s="6"/>
      <c r="F13" s="6"/>
      <c r="G13" s="6"/>
      <c r="H13" s="6"/>
      <c r="I13" s="6"/>
      <c r="J13" s="6"/>
    </row>
    <row r="14" spans="1:10" s="1" customFormat="1" ht="12.75">
      <c r="A14" s="42"/>
      <c r="B14" s="43"/>
      <c r="C14" s="59"/>
      <c r="D14" s="6"/>
      <c r="E14" s="6"/>
      <c r="F14" s="6"/>
      <c r="G14" s="6"/>
      <c r="H14" s="6"/>
      <c r="I14" s="6"/>
      <c r="J14" s="6"/>
    </row>
    <row r="15" spans="1:10" s="3" customFormat="1" ht="12.75">
      <c r="A15" s="51" t="s">
        <v>34</v>
      </c>
      <c r="B15" s="52" t="s">
        <v>35</v>
      </c>
      <c r="C15" s="53">
        <f>SUM(C16)</f>
        <v>1849.1</v>
      </c>
      <c r="D15" s="7"/>
      <c r="E15" s="7"/>
      <c r="F15" s="7"/>
      <c r="G15" s="7"/>
      <c r="H15" s="7"/>
      <c r="I15" s="7"/>
      <c r="J15" s="7"/>
    </row>
    <row r="16" spans="1:10" s="35" customFormat="1" ht="12.75">
      <c r="A16" s="60" t="s">
        <v>28</v>
      </c>
      <c r="B16" s="61" t="s">
        <v>29</v>
      </c>
      <c r="C16" s="62">
        <f>SUM(C17)</f>
        <v>1849.1</v>
      </c>
      <c r="D16" s="34"/>
      <c r="E16" s="34"/>
      <c r="F16" s="34"/>
      <c r="G16" s="34"/>
      <c r="H16" s="34"/>
      <c r="I16" s="34"/>
      <c r="J16" s="34"/>
    </row>
    <row r="17" spans="1:10" s="1" customFormat="1" ht="12.75">
      <c r="A17" s="56"/>
      <c r="B17" s="57" t="s">
        <v>36</v>
      </c>
      <c r="C17" s="58">
        <v>1849.1</v>
      </c>
      <c r="D17" s="6"/>
      <c r="E17" s="6"/>
      <c r="F17" s="6"/>
      <c r="G17" s="6"/>
      <c r="H17" s="6"/>
      <c r="I17" s="6"/>
      <c r="J17" s="6"/>
    </row>
    <row r="18" spans="1:10" s="1" customFormat="1" ht="12.75">
      <c r="A18" s="42"/>
      <c r="B18" s="43"/>
      <c r="C18" s="59"/>
      <c r="D18" s="6"/>
      <c r="E18" s="6"/>
      <c r="F18" s="6"/>
      <c r="G18" s="6"/>
      <c r="H18" s="6"/>
      <c r="I18" s="6"/>
      <c r="J18" s="6"/>
    </row>
    <row r="19" spans="1:10" s="3" customFormat="1" ht="12.75">
      <c r="A19" s="51" t="s">
        <v>39</v>
      </c>
      <c r="B19" s="52" t="s">
        <v>40</v>
      </c>
      <c r="C19" s="53">
        <f>SUM(C20)</f>
        <v>1182.43</v>
      </c>
      <c r="D19" s="7"/>
      <c r="E19" s="7"/>
      <c r="F19" s="7"/>
      <c r="G19" s="7"/>
      <c r="H19" s="7"/>
      <c r="I19" s="7"/>
      <c r="J19" s="7"/>
    </row>
    <row r="20" spans="1:10" s="1" customFormat="1" ht="12.75">
      <c r="A20" s="48">
        <v>55</v>
      </c>
      <c r="B20" s="54" t="s">
        <v>5</v>
      </c>
      <c r="C20" s="58">
        <f>SUM(C21)</f>
        <v>1182.43</v>
      </c>
      <c r="D20" s="6"/>
      <c r="E20" s="6"/>
      <c r="F20" s="6"/>
      <c r="G20" s="6"/>
      <c r="H20" s="6"/>
      <c r="I20" s="6"/>
      <c r="J20" s="6"/>
    </row>
    <row r="21" spans="1:10" s="1" customFormat="1" ht="12.75">
      <c r="A21" s="56"/>
      <c r="B21" s="57" t="s">
        <v>41</v>
      </c>
      <c r="C21" s="58">
        <v>1182.43</v>
      </c>
      <c r="D21" s="6"/>
      <c r="E21" s="6"/>
      <c r="F21" s="6"/>
      <c r="G21" s="6"/>
      <c r="H21" s="6"/>
      <c r="I21" s="6"/>
      <c r="J21" s="6"/>
    </row>
    <row r="22" spans="1:10" s="1" customFormat="1" ht="12.75">
      <c r="A22" s="42"/>
      <c r="B22" s="43"/>
      <c r="C22" s="59"/>
      <c r="D22" s="6"/>
      <c r="E22" s="6"/>
      <c r="F22" s="6"/>
      <c r="G22" s="6"/>
      <c r="H22" s="6"/>
      <c r="I22" s="6"/>
      <c r="J22" s="6"/>
    </row>
    <row r="23" spans="1:10" s="3" customFormat="1" ht="12.75">
      <c r="A23" s="51" t="s">
        <v>26</v>
      </c>
      <c r="B23" s="52" t="s">
        <v>27</v>
      </c>
      <c r="C23" s="53">
        <f>C24+C28</f>
        <v>276552</v>
      </c>
      <c r="D23" s="7"/>
      <c r="E23" s="7"/>
      <c r="F23" s="7"/>
      <c r="G23" s="7"/>
      <c r="H23" s="7"/>
      <c r="I23" s="7"/>
      <c r="J23" s="7"/>
    </row>
    <row r="24" spans="1:10" s="35" customFormat="1" ht="12.75">
      <c r="A24" s="48">
        <v>55</v>
      </c>
      <c r="B24" s="54" t="s">
        <v>5</v>
      </c>
      <c r="C24" s="55">
        <f>SUM(C25:C27)</f>
        <v>19656</v>
      </c>
      <c r="D24" s="34"/>
      <c r="E24" s="34"/>
      <c r="F24" s="34"/>
      <c r="G24" s="34"/>
      <c r="H24" s="34"/>
      <c r="I24" s="34"/>
      <c r="J24" s="34"/>
    </row>
    <row r="25" spans="1:10" s="1" customFormat="1" ht="24">
      <c r="A25" s="56"/>
      <c r="B25" s="57" t="s">
        <v>42</v>
      </c>
      <c r="C25" s="58">
        <v>1853.44</v>
      </c>
      <c r="D25" s="6"/>
      <c r="E25" s="6"/>
      <c r="F25" s="6"/>
      <c r="G25" s="6"/>
      <c r="H25" s="6"/>
      <c r="I25" s="6"/>
      <c r="J25" s="6"/>
    </row>
    <row r="26" spans="1:10" ht="12.75">
      <c r="A26" s="56"/>
      <c r="B26" s="57" t="s">
        <v>43</v>
      </c>
      <c r="C26" s="58">
        <v>661.49</v>
      </c>
      <c r="E26" s="5"/>
      <c r="F26" s="5"/>
      <c r="G26" s="5"/>
      <c r="H26" s="5"/>
      <c r="I26" s="5"/>
      <c r="J26" s="5"/>
    </row>
    <row r="27" spans="1:10" s="3" customFormat="1" ht="13.5" customHeight="1">
      <c r="A27" s="56"/>
      <c r="B27" s="57" t="s">
        <v>44</v>
      </c>
      <c r="C27" s="58">
        <v>17141.07</v>
      </c>
      <c r="D27" s="7"/>
      <c r="E27" s="7"/>
      <c r="F27" s="7"/>
      <c r="G27" s="7"/>
      <c r="H27" s="7"/>
      <c r="I27" s="7"/>
      <c r="J27" s="7"/>
    </row>
    <row r="28" spans="1:10" s="1" customFormat="1" ht="13.5" customHeight="1">
      <c r="A28" s="63" t="s">
        <v>32</v>
      </c>
      <c r="B28" s="54" t="s">
        <v>33</v>
      </c>
      <c r="C28" s="64">
        <f>SUM(C29:C29)</f>
        <v>256896</v>
      </c>
      <c r="D28" s="6"/>
      <c r="E28" s="6"/>
      <c r="F28" s="6"/>
      <c r="G28" s="6"/>
      <c r="H28" s="6"/>
      <c r="I28" s="6"/>
      <c r="J28" s="6"/>
    </row>
    <row r="29" spans="1:10" s="32" customFormat="1" ht="13.5" customHeight="1">
      <c r="A29" s="65"/>
      <c r="B29" s="66" t="s">
        <v>45</v>
      </c>
      <c r="C29" s="67">
        <v>256896</v>
      </c>
      <c r="D29" s="31"/>
      <c r="E29" s="31"/>
      <c r="F29" s="31"/>
      <c r="G29" s="31"/>
      <c r="H29" s="31"/>
      <c r="I29" s="31"/>
      <c r="J29" s="31"/>
    </row>
    <row r="30" spans="1:10" s="32" customFormat="1" ht="13.5" customHeight="1">
      <c r="A30" s="42"/>
      <c r="B30" s="43"/>
      <c r="C30" s="59"/>
      <c r="D30" s="31"/>
      <c r="E30" s="31"/>
      <c r="F30" s="31"/>
      <c r="G30" s="31"/>
      <c r="H30" s="31"/>
      <c r="I30" s="31"/>
      <c r="J30" s="31"/>
    </row>
    <row r="31" spans="1:10" s="3" customFormat="1" ht="13.5" customHeight="1">
      <c r="A31" s="51" t="s">
        <v>23</v>
      </c>
      <c r="B31" s="52" t="s">
        <v>19</v>
      </c>
      <c r="C31" s="53">
        <f>C32</f>
        <v>5290.44</v>
      </c>
      <c r="D31" s="7"/>
      <c r="E31" s="7"/>
      <c r="F31" s="7"/>
      <c r="G31" s="7"/>
      <c r="H31" s="7"/>
      <c r="I31" s="7"/>
      <c r="J31" s="7"/>
    </row>
    <row r="32" spans="1:10" s="32" customFormat="1" ht="13.5" customHeight="1">
      <c r="A32" s="48">
        <v>55</v>
      </c>
      <c r="B32" s="54" t="s">
        <v>5</v>
      </c>
      <c r="C32" s="58">
        <f>SUM(C33:C33)</f>
        <v>5290.44</v>
      </c>
      <c r="D32" s="31"/>
      <c r="E32" s="31"/>
      <c r="F32" s="31"/>
      <c r="G32" s="31"/>
      <c r="H32" s="31"/>
      <c r="I32" s="31"/>
      <c r="J32" s="31"/>
    </row>
    <row r="33" spans="1:10" s="32" customFormat="1" ht="13.5" customHeight="1">
      <c r="A33" s="56"/>
      <c r="B33" s="57" t="s">
        <v>46</v>
      </c>
      <c r="C33" s="58">
        <v>5290.44</v>
      </c>
      <c r="D33" s="31"/>
      <c r="E33" s="31"/>
      <c r="F33" s="31"/>
      <c r="G33" s="31"/>
      <c r="H33" s="31"/>
      <c r="I33" s="31"/>
      <c r="J33" s="31"/>
    </row>
    <row r="34" spans="1:10" s="32" customFormat="1" ht="13.5" customHeight="1">
      <c r="A34" s="40"/>
      <c r="B34" s="41"/>
      <c r="C34" s="59"/>
      <c r="D34" s="31"/>
      <c r="E34" s="31"/>
      <c r="F34" s="31"/>
      <c r="G34" s="31"/>
      <c r="H34" s="31"/>
      <c r="I34" s="31"/>
      <c r="J34" s="31"/>
    </row>
    <row r="35" spans="1:10" s="39" customFormat="1" ht="26.25" customHeight="1">
      <c r="A35" s="51" t="s">
        <v>18</v>
      </c>
      <c r="B35" s="52" t="s">
        <v>22</v>
      </c>
      <c r="C35" s="53">
        <f>C36</f>
        <v>255.65</v>
      </c>
      <c r="D35" s="38"/>
      <c r="E35" s="38"/>
      <c r="F35" s="38"/>
      <c r="G35" s="38"/>
      <c r="H35" s="38"/>
      <c r="I35" s="38"/>
      <c r="J35" s="38"/>
    </row>
    <row r="36" spans="1:10" s="37" customFormat="1" ht="13.5" customHeight="1">
      <c r="A36" s="48">
        <v>55</v>
      </c>
      <c r="B36" s="54" t="s">
        <v>5</v>
      </c>
      <c r="C36" s="58">
        <f>C37</f>
        <v>255.65</v>
      </c>
      <c r="D36" s="36"/>
      <c r="E36" s="36"/>
      <c r="F36" s="36"/>
      <c r="G36" s="36"/>
      <c r="H36" s="36"/>
      <c r="I36" s="36"/>
      <c r="J36" s="36"/>
    </row>
    <row r="37" spans="1:10" s="37" customFormat="1" ht="13.5" customHeight="1">
      <c r="A37" s="56"/>
      <c r="B37" s="57" t="s">
        <v>47</v>
      </c>
      <c r="C37" s="58">
        <v>255.65</v>
      </c>
      <c r="D37" s="36"/>
      <c r="E37" s="36"/>
      <c r="F37" s="36"/>
      <c r="G37" s="36"/>
      <c r="H37" s="36"/>
      <c r="I37" s="36"/>
      <c r="J37" s="36"/>
    </row>
    <row r="38" spans="1:10" s="1" customFormat="1" ht="13.5" customHeight="1">
      <c r="A38" s="40"/>
      <c r="B38" s="41"/>
      <c r="C38" s="59"/>
      <c r="D38" s="6"/>
      <c r="E38" s="6"/>
      <c r="F38" s="6"/>
      <c r="G38" s="6"/>
      <c r="H38" s="6"/>
      <c r="I38" s="6"/>
      <c r="J38" s="6"/>
    </row>
    <row r="39" spans="1:10" s="1" customFormat="1" ht="12.75">
      <c r="A39" s="51" t="s">
        <v>17</v>
      </c>
      <c r="B39" s="52" t="s">
        <v>12</v>
      </c>
      <c r="C39" s="53">
        <f>C40</f>
        <v>7790.25</v>
      </c>
      <c r="D39" s="6"/>
      <c r="E39" s="6"/>
      <c r="F39" s="6"/>
      <c r="G39" s="6"/>
      <c r="H39" s="6"/>
      <c r="I39" s="6"/>
      <c r="J39" s="6"/>
    </row>
    <row r="40" spans="1:3" s="1" customFormat="1" ht="12.75">
      <c r="A40" s="48">
        <v>55</v>
      </c>
      <c r="B40" s="54" t="s">
        <v>5</v>
      </c>
      <c r="C40" s="55">
        <f>SUM(C41:C45)</f>
        <v>7790.25</v>
      </c>
    </row>
    <row r="41" spans="1:3" s="20" customFormat="1" ht="12.75">
      <c r="A41" s="56"/>
      <c r="B41" s="57" t="s">
        <v>48</v>
      </c>
      <c r="C41" s="58">
        <v>566.9</v>
      </c>
    </row>
    <row r="42" spans="1:3" s="20" customFormat="1" ht="12.75">
      <c r="A42" s="56"/>
      <c r="B42" s="57" t="s">
        <v>25</v>
      </c>
      <c r="C42" s="58">
        <v>6140.09</v>
      </c>
    </row>
    <row r="43" spans="1:3" s="8" customFormat="1" ht="12.75">
      <c r="A43" s="42"/>
      <c r="B43" s="57" t="s">
        <v>43</v>
      </c>
      <c r="C43" s="58">
        <v>639.12</v>
      </c>
    </row>
    <row r="44" spans="1:3" s="1" customFormat="1" ht="12.75">
      <c r="A44" s="56"/>
      <c r="B44" s="57" t="s">
        <v>49</v>
      </c>
      <c r="C44" s="58">
        <v>332.29</v>
      </c>
    </row>
    <row r="45" spans="1:3" s="1" customFormat="1" ht="12.75">
      <c r="A45" s="56"/>
      <c r="B45" s="57" t="s">
        <v>50</v>
      </c>
      <c r="C45" s="58">
        <v>111.85</v>
      </c>
    </row>
    <row r="46" spans="1:3" s="1" customFormat="1" ht="12.75">
      <c r="A46" s="44"/>
      <c r="B46" s="45"/>
      <c r="C46" s="68"/>
    </row>
    <row r="47" spans="1:3" s="8" customFormat="1" ht="12.75">
      <c r="A47" s="51" t="s">
        <v>16</v>
      </c>
      <c r="B47" s="52" t="s">
        <v>7</v>
      </c>
      <c r="C47" s="53">
        <f>SUM(C48)</f>
        <v>8085.889999999999</v>
      </c>
    </row>
    <row r="48" spans="1:3" s="3" customFormat="1" ht="12.75">
      <c r="A48" s="48">
        <v>55</v>
      </c>
      <c r="B48" s="54" t="s">
        <v>5</v>
      </c>
      <c r="C48" s="55">
        <f>SUM(C49:C53)</f>
        <v>8085.889999999999</v>
      </c>
    </row>
    <row r="49" spans="1:3" s="1" customFormat="1" ht="24">
      <c r="A49" s="56"/>
      <c r="B49" s="57" t="s">
        <v>42</v>
      </c>
      <c r="C49" s="58">
        <v>1970.44</v>
      </c>
    </row>
    <row r="50" spans="1:3" s="1" customFormat="1" ht="24">
      <c r="A50" s="56"/>
      <c r="B50" s="57" t="s">
        <v>51</v>
      </c>
      <c r="C50" s="58">
        <v>290.23</v>
      </c>
    </row>
    <row r="51" spans="1:3" s="8" customFormat="1" ht="12.75">
      <c r="A51" s="56"/>
      <c r="B51" s="57" t="s">
        <v>43</v>
      </c>
      <c r="C51" s="58">
        <v>2594.81</v>
      </c>
    </row>
    <row r="52" spans="1:3" s="1" customFormat="1" ht="12.75">
      <c r="A52" s="56"/>
      <c r="B52" s="57" t="s">
        <v>48</v>
      </c>
      <c r="C52" s="58">
        <v>3138.55</v>
      </c>
    </row>
    <row r="53" spans="1:7" s="1" customFormat="1" ht="24">
      <c r="A53" s="56" t="s">
        <v>52</v>
      </c>
      <c r="B53" s="57" t="s">
        <v>53</v>
      </c>
      <c r="C53" s="58">
        <v>91.86</v>
      </c>
      <c r="E53" s="22"/>
      <c r="F53" s="23"/>
      <c r="G53" s="24"/>
    </row>
    <row r="54" spans="1:7" s="20" customFormat="1" ht="12.75">
      <c r="A54" s="42"/>
      <c r="B54" s="43"/>
      <c r="C54" s="59"/>
      <c r="E54" s="25"/>
      <c r="F54" s="26"/>
      <c r="G54" s="27"/>
    </row>
    <row r="55" spans="1:3" s="1" customFormat="1" ht="12.75">
      <c r="A55" s="51" t="s">
        <v>15</v>
      </c>
      <c r="B55" s="52" t="s">
        <v>8</v>
      </c>
      <c r="C55" s="53">
        <f>C56</f>
        <v>2401.2</v>
      </c>
    </row>
    <row r="56" spans="1:3" s="8" customFormat="1" ht="12.75">
      <c r="A56" s="48">
        <v>55</v>
      </c>
      <c r="B56" s="54" t="s">
        <v>9</v>
      </c>
      <c r="C56" s="55">
        <f>SUM(C57:C59)</f>
        <v>2401.2</v>
      </c>
    </row>
    <row r="57" spans="1:3" s="1" customFormat="1" ht="12.75">
      <c r="A57" s="42"/>
      <c r="B57" s="57" t="s">
        <v>48</v>
      </c>
      <c r="C57" s="58">
        <v>346.21</v>
      </c>
    </row>
    <row r="58" spans="1:3" s="1" customFormat="1" ht="12.75">
      <c r="A58" s="42"/>
      <c r="B58" s="57" t="s">
        <v>43</v>
      </c>
      <c r="C58" s="58">
        <v>319.56</v>
      </c>
    </row>
    <row r="59" spans="1:3" s="1" customFormat="1" ht="12.75">
      <c r="A59" s="56" t="s">
        <v>52</v>
      </c>
      <c r="B59" s="57" t="s">
        <v>10</v>
      </c>
      <c r="C59" s="58">
        <v>1735.43</v>
      </c>
    </row>
    <row r="60" spans="1:3" s="8" customFormat="1" ht="12.75">
      <c r="A60" s="42"/>
      <c r="B60" s="43"/>
      <c r="C60" s="59"/>
    </row>
    <row r="61" spans="1:6" s="3" customFormat="1" ht="12.75">
      <c r="A61" s="51" t="s">
        <v>54</v>
      </c>
      <c r="B61" s="52" t="s">
        <v>55</v>
      </c>
      <c r="C61" s="53">
        <f>C62</f>
        <v>1599.87</v>
      </c>
      <c r="D61" s="7"/>
      <c r="E61" s="11"/>
      <c r="F61" s="11"/>
    </row>
    <row r="62" spans="1:6" s="1" customFormat="1" ht="12.75">
      <c r="A62" s="48">
        <v>55</v>
      </c>
      <c r="B62" s="54" t="s">
        <v>9</v>
      </c>
      <c r="C62" s="55">
        <f>SUM(C63:C63)</f>
        <v>1599.87</v>
      </c>
      <c r="D62" s="6"/>
      <c r="E62" s="10"/>
      <c r="F62" s="10"/>
    </row>
    <row r="63" spans="1:6" s="32" customFormat="1" ht="12">
      <c r="A63" s="56"/>
      <c r="B63" s="57" t="s">
        <v>56</v>
      </c>
      <c r="C63" s="58">
        <v>1599.87</v>
      </c>
      <c r="D63" s="31"/>
      <c r="E63" s="33"/>
      <c r="F63" s="33"/>
    </row>
    <row r="64" spans="1:6" s="1" customFormat="1" ht="12.75">
      <c r="A64" s="56"/>
      <c r="B64" s="57"/>
      <c r="C64" s="58"/>
      <c r="D64" s="6"/>
      <c r="E64" s="10"/>
      <c r="F64" s="10"/>
    </row>
    <row r="65" spans="1:6" s="1" customFormat="1" ht="12.75">
      <c r="A65" s="51" t="s">
        <v>57</v>
      </c>
      <c r="B65" s="52" t="s">
        <v>58</v>
      </c>
      <c r="C65" s="53">
        <f>C66</f>
        <v>1713.42</v>
      </c>
      <c r="D65" s="6"/>
      <c r="E65" s="10"/>
      <c r="F65" s="10"/>
    </row>
    <row r="66" spans="1:6" s="1" customFormat="1" ht="12.75">
      <c r="A66" s="48">
        <v>55</v>
      </c>
      <c r="B66" s="54" t="s">
        <v>9</v>
      </c>
      <c r="C66" s="55">
        <f>SUM(C67:C67)</f>
        <v>1713.42</v>
      </c>
      <c r="D66" s="6"/>
      <c r="E66" s="10"/>
      <c r="F66" s="10"/>
    </row>
    <row r="67" spans="1:6" s="1" customFormat="1" ht="12.75">
      <c r="A67" s="56"/>
      <c r="B67" s="57" t="s">
        <v>48</v>
      </c>
      <c r="C67" s="58">
        <v>1713.42</v>
      </c>
      <c r="D67" s="6"/>
      <c r="E67" s="10"/>
      <c r="F67" s="10"/>
    </row>
    <row r="68" spans="1:6" s="1" customFormat="1" ht="12.75">
      <c r="A68" s="56"/>
      <c r="B68" s="57"/>
      <c r="C68" s="58"/>
      <c r="D68" s="6"/>
      <c r="E68" s="10"/>
      <c r="F68" s="10"/>
    </row>
    <row r="69" spans="1:6" s="1" customFormat="1" ht="12.75">
      <c r="A69" s="51" t="s">
        <v>59</v>
      </c>
      <c r="B69" s="52" t="s">
        <v>60</v>
      </c>
      <c r="C69" s="53">
        <f>C70</f>
        <v>10736.41</v>
      </c>
      <c r="D69" s="6"/>
      <c r="E69" s="10"/>
      <c r="F69" s="10"/>
    </row>
    <row r="70" spans="1:6" s="1" customFormat="1" ht="12.75">
      <c r="A70" s="48">
        <v>55</v>
      </c>
      <c r="B70" s="54" t="s">
        <v>9</v>
      </c>
      <c r="C70" s="55">
        <f>SUM(C71:C71)</f>
        <v>10736.41</v>
      </c>
      <c r="D70" s="6"/>
      <c r="E70" s="10"/>
      <c r="F70" s="10"/>
    </row>
    <row r="71" spans="1:6" s="1" customFormat="1" ht="13.5" customHeight="1">
      <c r="A71" s="56"/>
      <c r="B71" s="57" t="s">
        <v>61</v>
      </c>
      <c r="C71" s="58">
        <v>10736.41</v>
      </c>
      <c r="D71" s="6"/>
      <c r="E71" s="10"/>
      <c r="F71" s="10"/>
    </row>
    <row r="72" spans="1:6" s="1" customFormat="1" ht="14.25" customHeight="1">
      <c r="A72" s="42"/>
      <c r="B72" s="43"/>
      <c r="C72" s="59"/>
      <c r="D72" s="6"/>
      <c r="E72" s="10"/>
      <c r="F72" s="10"/>
    </row>
    <row r="73" spans="1:9" ht="12.75">
      <c r="A73" s="51" t="s">
        <v>20</v>
      </c>
      <c r="B73" s="52" t="s">
        <v>21</v>
      </c>
      <c r="C73" s="53">
        <f>C74+C76</f>
        <v>36524.74</v>
      </c>
      <c r="D73" s="13"/>
      <c r="E73" s="15"/>
      <c r="F73" s="15"/>
      <c r="G73" s="14"/>
      <c r="H73" s="14"/>
      <c r="I73" s="14"/>
    </row>
    <row r="74" spans="1:9" ht="12.75">
      <c r="A74" s="48">
        <v>41</v>
      </c>
      <c r="B74" s="54" t="s">
        <v>13</v>
      </c>
      <c r="C74" s="55">
        <f>SUM(C75)</f>
        <v>11511.38</v>
      </c>
      <c r="D74" s="13"/>
      <c r="E74" s="15"/>
      <c r="F74" s="15"/>
      <c r="G74" s="14"/>
      <c r="H74" s="14"/>
      <c r="I74" s="14"/>
    </row>
    <row r="75" spans="1:9" ht="12.75">
      <c r="A75" s="56"/>
      <c r="B75" s="57" t="s">
        <v>30</v>
      </c>
      <c r="C75" s="58">
        <v>11511.38</v>
      </c>
      <c r="D75" s="13"/>
      <c r="E75" s="15"/>
      <c r="F75" s="15"/>
      <c r="G75" s="14"/>
      <c r="H75" s="14"/>
      <c r="I75" s="14"/>
    </row>
    <row r="76" spans="1:9" ht="12.75">
      <c r="A76" s="48">
        <v>55</v>
      </c>
      <c r="B76" s="54" t="s">
        <v>5</v>
      </c>
      <c r="C76" s="55">
        <f>SUM(C77)</f>
        <v>25013.36</v>
      </c>
      <c r="D76" s="13"/>
      <c r="E76" s="15"/>
      <c r="F76" s="15"/>
      <c r="G76" s="14"/>
      <c r="H76" s="14"/>
      <c r="I76" s="14"/>
    </row>
    <row r="77" spans="1:9" ht="24">
      <c r="A77" s="56"/>
      <c r="B77" s="69" t="s">
        <v>31</v>
      </c>
      <c r="C77" s="58">
        <v>25013.36</v>
      </c>
      <c r="D77" s="6"/>
      <c r="E77" s="10"/>
      <c r="F77" s="10"/>
      <c r="G77" s="3"/>
      <c r="H77" s="3"/>
      <c r="I77" s="3"/>
    </row>
    <row r="78" spans="1:9" ht="12.75">
      <c r="A78" s="42"/>
      <c r="B78" s="43"/>
      <c r="C78" s="59"/>
      <c r="D78" s="6"/>
      <c r="E78" s="10"/>
      <c r="F78" s="10"/>
      <c r="G78" s="1"/>
      <c r="H78" s="1"/>
      <c r="I78" s="1"/>
    </row>
    <row r="79" spans="1:9" ht="12.75">
      <c r="A79" s="51">
        <v>10701</v>
      </c>
      <c r="B79" s="52" t="s">
        <v>11</v>
      </c>
      <c r="C79" s="53">
        <f>C80</f>
        <v>50802.67</v>
      </c>
      <c r="D79" s="6"/>
      <c r="E79" s="10"/>
      <c r="F79" s="10"/>
      <c r="G79" s="1"/>
      <c r="H79" s="1"/>
      <c r="I79" s="1"/>
    </row>
    <row r="80" spans="1:9" ht="12.75">
      <c r="A80" s="48">
        <v>41</v>
      </c>
      <c r="B80" s="54" t="s">
        <v>13</v>
      </c>
      <c r="C80" s="55">
        <f>SUM(C81)</f>
        <v>50802.67</v>
      </c>
      <c r="D80" s="13"/>
      <c r="E80" s="15"/>
      <c r="F80" s="15"/>
      <c r="G80" s="14"/>
      <c r="H80" s="14"/>
      <c r="I80" s="14"/>
    </row>
    <row r="81" spans="1:9" ht="12.75">
      <c r="A81" s="70"/>
      <c r="B81" s="71" t="s">
        <v>62</v>
      </c>
      <c r="C81" s="72">
        <v>50802.67</v>
      </c>
      <c r="D81" s="6"/>
      <c r="E81" s="10"/>
      <c r="F81" s="10"/>
      <c r="G81" s="1"/>
      <c r="H81" s="1"/>
      <c r="I81" s="1"/>
    </row>
    <row r="82" spans="1:9" ht="13.5" thickBot="1">
      <c r="A82" s="46"/>
      <c r="B82" s="47"/>
      <c r="C82" s="73"/>
      <c r="D82" s="6"/>
      <c r="E82" s="10"/>
      <c r="F82" s="10"/>
      <c r="G82" s="1"/>
      <c r="H82" s="1"/>
      <c r="I82" s="1"/>
    </row>
    <row r="83" spans="1:9" ht="13.5" thickBot="1">
      <c r="A83" s="77" t="s">
        <v>63</v>
      </c>
      <c r="B83" s="78"/>
      <c r="C83" s="74">
        <f>C79+C73+C69+C65+C61+C55+C47+C39+C35+C31+C23+C19+C15+C11</f>
        <v>405126.33999999997</v>
      </c>
      <c r="D83" s="19"/>
      <c r="E83" s="21"/>
      <c r="F83" s="21"/>
      <c r="G83" s="20"/>
      <c r="H83" s="20"/>
      <c r="I83" s="20"/>
    </row>
    <row r="84" spans="4:9" ht="12.75">
      <c r="D84" s="6"/>
      <c r="E84" s="10"/>
      <c r="F84" s="10"/>
      <c r="G84" s="1"/>
      <c r="H84" s="1"/>
      <c r="I84" s="1"/>
    </row>
    <row r="85" spans="4:9" ht="12.75">
      <c r="D85" s="9"/>
      <c r="E85" s="12"/>
      <c r="F85" s="12"/>
      <c r="G85" s="8"/>
      <c r="H85" s="8"/>
      <c r="I85" s="8"/>
    </row>
    <row r="86" spans="4:9" ht="12.75">
      <c r="D86" s="6"/>
      <c r="E86" s="10"/>
      <c r="F86" s="10"/>
      <c r="G86" s="1"/>
      <c r="H86" s="1"/>
      <c r="I86" s="1"/>
    </row>
    <row r="87" spans="4:9" ht="12.75">
      <c r="D87" s="6"/>
      <c r="E87" s="10"/>
      <c r="F87" s="10"/>
      <c r="G87" s="1"/>
      <c r="H87" s="1"/>
      <c r="I87" s="1"/>
    </row>
    <row r="88" spans="4:9" ht="12.75">
      <c r="D88" s="6"/>
      <c r="E88" s="10"/>
      <c r="F88" s="10"/>
      <c r="G88" s="1"/>
      <c r="H88" s="1"/>
      <c r="I88" s="1"/>
    </row>
    <row r="89" spans="4:9" ht="12.75">
      <c r="D89" s="6"/>
      <c r="E89" s="10"/>
      <c r="F89" s="10"/>
      <c r="G89" s="1"/>
      <c r="H89" s="1"/>
      <c r="I89" s="1"/>
    </row>
    <row r="90" spans="4:9" ht="12.75">
      <c r="D90" s="9"/>
      <c r="E90" s="12"/>
      <c r="F90" s="12"/>
      <c r="G90" s="8"/>
      <c r="H90" s="8"/>
      <c r="I90" s="8"/>
    </row>
    <row r="91" spans="4:9" ht="12.75">
      <c r="D91" s="7"/>
      <c r="E91" s="11"/>
      <c r="F91" s="11"/>
      <c r="G91" s="3"/>
      <c r="H91" s="3"/>
      <c r="I91" s="3"/>
    </row>
    <row r="92" spans="4:9" ht="12.75">
      <c r="D92" s="6"/>
      <c r="E92" s="10"/>
      <c r="F92" s="10"/>
      <c r="G92" s="1"/>
      <c r="H92" s="1"/>
      <c r="I92" s="1"/>
    </row>
    <row r="93" spans="4:9" ht="12.75">
      <c r="D93" s="19"/>
      <c r="E93" s="21"/>
      <c r="F93" s="21"/>
      <c r="G93" s="20"/>
      <c r="H93" s="20"/>
      <c r="I93" s="20"/>
    </row>
    <row r="94" spans="4:9" ht="12.75">
      <c r="D94" s="19"/>
      <c r="E94" s="21"/>
      <c r="F94" s="21"/>
      <c r="G94" s="20"/>
      <c r="H94" s="20"/>
      <c r="I94" s="20"/>
    </row>
    <row r="95" spans="4:9" ht="12.75">
      <c r="D95" s="9"/>
      <c r="E95" s="12"/>
      <c r="F95" s="12"/>
      <c r="G95" s="8"/>
      <c r="H95" s="8"/>
      <c r="I95" s="8"/>
    </row>
    <row r="96" spans="4:9" ht="12.75">
      <c r="D96" s="6"/>
      <c r="E96" s="10"/>
      <c r="F96" s="10"/>
      <c r="G96" s="1"/>
      <c r="H96" s="1"/>
      <c r="I96" s="1"/>
    </row>
    <row r="97" spans="4:9" ht="12.75">
      <c r="D97" s="6"/>
      <c r="E97" s="10"/>
      <c r="F97" s="10"/>
      <c r="G97" s="1"/>
      <c r="H97" s="1"/>
      <c r="I97" s="1"/>
    </row>
  </sheetData>
  <sheetProtection/>
  <mergeCells count="3">
    <mergeCell ref="A6:C6"/>
    <mergeCell ref="A7:B7"/>
    <mergeCell ref="A83:B83"/>
  </mergeCells>
  <printOptions/>
  <pageMargins left="0.96" right="0.4" top="0.57" bottom="0.53" header="0.31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Erko Kalev</cp:lastModifiedBy>
  <cp:lastPrinted>2009-01-14T06:38:53Z</cp:lastPrinted>
  <dcterms:created xsi:type="dcterms:W3CDTF">1996-10-14T23:33:28Z</dcterms:created>
  <dcterms:modified xsi:type="dcterms:W3CDTF">2011-01-13T14:44:08Z</dcterms:modified>
  <cp:category/>
  <cp:version/>
  <cp:contentType/>
  <cp:contentStatus/>
</cp:coreProperties>
</file>