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25" activeTab="0"/>
  </bookViews>
  <sheets>
    <sheet name="Lisa 11 Mitteeluhooned" sheetId="1" r:id="rId1"/>
    <sheet name="Lisa 10 Eluhooned, korterid" sheetId="2" r:id="rId2"/>
  </sheets>
  <definedNames>
    <definedName name="_xlnm.Print_Area" localSheetId="1">'Lisa 10 Eluhooned, korterid'!$A$1:$M$137</definedName>
    <definedName name="_xlnm.Print_Area" localSheetId="0">'Lisa 11 Mitteeluhooned'!$A$1:$L$89</definedName>
  </definedNames>
  <calcPr fullCalcOnLoad="1"/>
</workbook>
</file>

<file path=xl/sharedStrings.xml><?xml version="1.0" encoding="utf-8"?>
<sst xmlns="http://schemas.openxmlformats.org/spreadsheetml/2006/main" count="732" uniqueCount="235">
  <si>
    <t>Nimetus</t>
  </si>
  <si>
    <t>ArveleKPV</t>
  </si>
  <si>
    <t>Seinad</t>
  </si>
  <si>
    <t>Üldpind</t>
  </si>
  <si>
    <t>1 m2 hind</t>
  </si>
  <si>
    <t>säil.koef</t>
  </si>
  <si>
    <t>uus soetusm</t>
  </si>
  <si>
    <t>Märkused</t>
  </si>
  <si>
    <t>kivi</t>
  </si>
  <si>
    <t>HAAPSALU LINN</t>
  </si>
  <si>
    <t>puit</t>
  </si>
  <si>
    <t>tellis</t>
  </si>
  <si>
    <t>suurplokk</t>
  </si>
  <si>
    <t>x</t>
  </si>
  <si>
    <t>erastatud</t>
  </si>
  <si>
    <t>ei muuda, erastatav</t>
  </si>
  <si>
    <t xml:space="preserve">Eluhooned </t>
  </si>
  <si>
    <t>OsakonnaNimi</t>
  </si>
  <si>
    <t>Elamu Endla t.19</t>
  </si>
  <si>
    <t>Korter Metsa 49-8</t>
  </si>
  <si>
    <t>Korter Raudtee 4-3</t>
  </si>
  <si>
    <t>1-toaline konter Endla 2a</t>
  </si>
  <si>
    <t>Korter Raudtee tän.6-5</t>
  </si>
  <si>
    <t>2/9 osa elamust Aia 3</t>
  </si>
  <si>
    <t>Niine 36-20 korter</t>
  </si>
  <si>
    <t>l-toal.korter Raudteemaja</t>
  </si>
  <si>
    <t>Lihula mnt, 21-10 1-toal.</t>
  </si>
  <si>
    <t>l-toal.korter Niine 32-16</t>
  </si>
  <si>
    <t>l-toal.krt.Lihulamnt21-18</t>
  </si>
  <si>
    <t>Mängu 3 puit eluhoone</t>
  </si>
  <si>
    <t>Jaani 2 kivist eluhoone</t>
  </si>
  <si>
    <t>Kalda 3/5 I kivi eluhoone</t>
  </si>
  <si>
    <t>Karja 10 eluhoone puit</t>
  </si>
  <si>
    <t>Karja 21A puit eluhoone</t>
  </si>
  <si>
    <t>Kooli 3 kivihoone</t>
  </si>
  <si>
    <t>Lihula mnt 1 kivi eluhoone</t>
  </si>
  <si>
    <t>Niine 12 kivi elumaja</t>
  </si>
  <si>
    <t>Posti 14 elum.puit</t>
  </si>
  <si>
    <t>Posti 17 eluhoone puit</t>
  </si>
  <si>
    <t>Posti 33 puit eluhoone1/4majast 44m2</t>
  </si>
  <si>
    <t>Promenaadi 6 puit eluhoone</t>
  </si>
  <si>
    <t>Rüütli 1 puit eluhoone</t>
  </si>
  <si>
    <t>Rüütli 4 puit eluhoone</t>
  </si>
  <si>
    <t>Rüütli 6 puit eluhoone'</t>
  </si>
  <si>
    <t>Rüütli 6A puit eluhoone</t>
  </si>
  <si>
    <t>Rüütli 8 puit eluhoone</t>
  </si>
  <si>
    <t>Rüütli 8A puit eluhoone</t>
  </si>
  <si>
    <t>Suur-Liiva 12 puit eluhoone</t>
  </si>
  <si>
    <t xml:space="preserve">Suur-Lossi 26 puit eluhoone </t>
  </si>
  <si>
    <t>Suur-Lossi 26A puit eluhoone</t>
  </si>
  <si>
    <t>Uus tn.21 puit eluhoone</t>
  </si>
  <si>
    <t>Vaikne Kallas 4 puit eluhoone</t>
  </si>
  <si>
    <t>Väike Mere 7 puit eluhoone</t>
  </si>
  <si>
    <t>Õhtu Kallas 17</t>
  </si>
  <si>
    <t>Õhtu Kallas 21 puit eluhoone</t>
  </si>
  <si>
    <t>Õhtu Kallas 21A puit eluhoone</t>
  </si>
  <si>
    <t>Õhtu Kallas 25 puit eluhoone</t>
  </si>
  <si>
    <t xml:space="preserve">Õhtu Kallas 27 puit eluhoone </t>
  </si>
  <si>
    <t>Karja 15 puithoone</t>
  </si>
  <si>
    <t>Posti 39 eluhoone kivi Veetorn</t>
  </si>
  <si>
    <t>Raudteemaja 6 puit eluhoone</t>
  </si>
  <si>
    <t>Korter Lihula mnt.21-14</t>
  </si>
  <si>
    <t>Tallinna mnt.6-6 korter</t>
  </si>
  <si>
    <t>Korter Tamme 17a-42</t>
  </si>
  <si>
    <t>Korter Suur-Lossi 27-2 30,3m2</t>
  </si>
  <si>
    <t>Ehte 6puidust eluhoone</t>
  </si>
  <si>
    <t>Korterid</t>
  </si>
  <si>
    <t>korter Metsa 38/40-71</t>
  </si>
  <si>
    <t>HWG</t>
  </si>
  <si>
    <t>Jalaka 1a-29 2-toaline ko</t>
  </si>
  <si>
    <t>Korter 1 Võnnu 42 57,7m2</t>
  </si>
  <si>
    <t>Korter 2 Võnnu 42 37,5m2</t>
  </si>
  <si>
    <t>Korter 4 Võnnu 42 41m2</t>
  </si>
  <si>
    <t>Korter 3 Võnnu 42 28,8m2</t>
  </si>
  <si>
    <t>Korter Lihula mnt.21-19</t>
  </si>
  <si>
    <t>Korter Võnnu 42 krt.5</t>
  </si>
  <si>
    <t>Korter Võnnu 42 nr.6</t>
  </si>
  <si>
    <t>Korter Niine 18-20</t>
  </si>
  <si>
    <t>korter Kuuse 24-43</t>
  </si>
  <si>
    <t>Korter Niine 27-29</t>
  </si>
  <si>
    <t xml:space="preserve">korter Räägu 4-4 22,6m2 </t>
  </si>
  <si>
    <t>Korter Tamme17-43 46,7m2</t>
  </si>
  <si>
    <t>korter Raudtee 4-2, 30,7m2 2 toal.</t>
  </si>
  <si>
    <t>Korter Niine 38 38,9m2</t>
  </si>
  <si>
    <t>Korter Tamme 19-39 43,2m2</t>
  </si>
  <si>
    <t>korter61,2m2 Mulla 2</t>
  </si>
  <si>
    <t>Korter Niine 36-36 72,1m2</t>
  </si>
  <si>
    <t>Mulla 14-83krt.32,8m2</t>
  </si>
  <si>
    <t>Korter Kuuse 26-41 32,9m2</t>
  </si>
  <si>
    <t>korter Kuuse 26-35</t>
  </si>
  <si>
    <t>korter Suur-Lossi 9-3 44,3m2</t>
  </si>
  <si>
    <t>Korter Suur_Lossi 9-l</t>
  </si>
  <si>
    <t>Korter Suur-Lossi 9-5</t>
  </si>
  <si>
    <t>Korter Suur-Lossi 9-2 34,9m2</t>
  </si>
  <si>
    <t>Kalda 24 krt.1 26,2m2</t>
  </si>
  <si>
    <t>erastamishind</t>
  </si>
  <si>
    <t>Kalda 24 krt.2 35,7m2</t>
  </si>
  <si>
    <t>Kalda 24 krt.3 37,8m2</t>
  </si>
  <si>
    <t>Kalda 24 krt.5 26,3m2</t>
  </si>
  <si>
    <t>Kalda 24 krt.6 35,4m2</t>
  </si>
  <si>
    <t>Kalda 24 korter 9 36,2m2</t>
  </si>
  <si>
    <t>Kalda 24 korter 10 35,7m2</t>
  </si>
  <si>
    <t>Kalda 24 korter 11 35m2</t>
  </si>
  <si>
    <t>Kalda 24 korter 12 25,2m2</t>
  </si>
  <si>
    <t>Kalda 24 korter 13 36,8m2</t>
  </si>
  <si>
    <t>Kalda 24 korter 14 38m2</t>
  </si>
  <si>
    <t>Jalaka 3 krt.4 46,7m2</t>
  </si>
  <si>
    <t>Jalaka 3 krt.7 46,7m2</t>
  </si>
  <si>
    <t>Jalaka 3 krt.8 27,8m2</t>
  </si>
  <si>
    <t>Jalaka 3 krt.11 27,1m2</t>
  </si>
  <si>
    <t>Jalaka 3 krt.12 47,1m2</t>
  </si>
  <si>
    <t>Jalaka 3 krt.13 56,4m2</t>
  </si>
  <si>
    <t>Jalaka 3 krt.15 46,8m2</t>
  </si>
  <si>
    <t>Jalaka 3 krt.16 56,4m2</t>
  </si>
  <si>
    <t>Jalaka 3 krt.17 27,9m2</t>
  </si>
  <si>
    <t>Tallinna mnt.4 krt.4 44,7m2</t>
  </si>
  <si>
    <t>Tallinna mnt.4 krt.5 78,8m2</t>
  </si>
  <si>
    <t>Tallinna mnt.4 krt.6 45,5m2</t>
  </si>
  <si>
    <t>Tallinna mnt.4 krt.12 32m2</t>
  </si>
  <si>
    <t>Tallinna mnt.4 krt.21 79,3m2</t>
  </si>
  <si>
    <t>uus am.%</t>
  </si>
  <si>
    <t>uus järelejäänud a.</t>
  </si>
  <si>
    <t>amort.norm</t>
  </si>
  <si>
    <t>erastatav</t>
  </si>
  <si>
    <t>End.maksumus</t>
  </si>
  <si>
    <t>Koostas Mati Jets</t>
  </si>
  <si>
    <t>Jalaka 1A-32 eluruum</t>
  </si>
  <si>
    <t>Jalaka 1A-33 eluruum</t>
  </si>
  <si>
    <t>Jalaka 1A-34 eluruum</t>
  </si>
  <si>
    <t>Jalaka 1A-35 eluruum</t>
  </si>
  <si>
    <t>Jalaka 1A-36 eluruum</t>
  </si>
  <si>
    <t>Jalaka 1A-37 eluruum</t>
  </si>
  <si>
    <t>Jalaka 1A-1(plaanil 38) mitteeluruum</t>
  </si>
  <si>
    <t>Jalaka 1A-2(plaanil 39) mitteeluruum</t>
  </si>
  <si>
    <t>Jalaka 1A-3(plaanil 40) mitteeluruum</t>
  </si>
  <si>
    <t>PÕHIVARADE ÜMBERHINDAMISE AKT-i LISA 10 Eluhooned, korterid</t>
  </si>
  <si>
    <t>Lisa 1</t>
  </si>
  <si>
    <t xml:space="preserve">Haapsalu Linnavalitsus </t>
  </si>
  <si>
    <t>Mitteeluhooned</t>
  </si>
  <si>
    <t>asukoht</t>
  </si>
  <si>
    <t xml:space="preserve">End. maksumus </t>
  </si>
  <si>
    <t>uus järelejäänud a</t>
  </si>
  <si>
    <t>A.Nevski mälestuskirik</t>
  </si>
  <si>
    <t>vana kalmistu</t>
  </si>
  <si>
    <t>Jaamahoone koos kuuriga</t>
  </si>
  <si>
    <t>Koolihoone(vana)</t>
  </si>
  <si>
    <t>HWedemanniG</t>
  </si>
  <si>
    <t>koolihoone</t>
  </si>
  <si>
    <t>H linna Algkool</t>
  </si>
  <si>
    <t>Turuhoone</t>
  </si>
  <si>
    <t>Haapsalu Turg</t>
  </si>
  <si>
    <t>Pagasikuur</t>
  </si>
  <si>
    <t>raudteejaam</t>
  </si>
  <si>
    <t>Kabelihoone</t>
  </si>
  <si>
    <t>Metsakalmistu</t>
  </si>
  <si>
    <t>Vahimaja</t>
  </si>
  <si>
    <t>Koolihoone  Kuuse 1</t>
  </si>
  <si>
    <t>HG</t>
  </si>
  <si>
    <t>Majandushoone ja elumaja</t>
  </si>
  <si>
    <t>puukuur</t>
  </si>
  <si>
    <t>HLA</t>
  </si>
  <si>
    <t>Lasteaed Tõruke hoone,Wie</t>
  </si>
  <si>
    <t>Tõruke</t>
  </si>
  <si>
    <t>Peahoone</t>
  </si>
  <si>
    <t>Vikerkaar Lihula mnt</t>
  </si>
  <si>
    <t>Majandushoone</t>
  </si>
  <si>
    <t>Vikerkaar</t>
  </si>
  <si>
    <t>Paviljon</t>
  </si>
  <si>
    <t>Paralepa rannat.laenutush</t>
  </si>
  <si>
    <t>Koolihoone</t>
  </si>
  <si>
    <t>HÜldG</t>
  </si>
  <si>
    <t>Internaat Kuuse 1</t>
  </si>
  <si>
    <t>Peahoone  Niine t</t>
  </si>
  <si>
    <t>Pääsupesa</t>
  </si>
  <si>
    <t>Lastepäevakodu hoone Endla t</t>
  </si>
  <si>
    <t>Päikesejänku</t>
  </si>
  <si>
    <t>Peahoone Põllu t</t>
  </si>
  <si>
    <t>Tareke</t>
  </si>
  <si>
    <t>Turukiosk</t>
  </si>
  <si>
    <t>Kuivkäimla</t>
  </si>
  <si>
    <t>Posti 34 hoone</t>
  </si>
  <si>
    <t>HTäiskasvanuteG</t>
  </si>
  <si>
    <t>garaaz</t>
  </si>
  <si>
    <t>Kuursaal</t>
  </si>
  <si>
    <t>Raamatukogu hoone</t>
  </si>
  <si>
    <t>Läänemaa Keskraamatukogu</t>
  </si>
  <si>
    <t>Lasteraamatukogu puukuur</t>
  </si>
  <si>
    <t>Kaubaladu</t>
  </si>
  <si>
    <t>Raudteemuuseum</t>
  </si>
  <si>
    <t>Veekogumistorn</t>
  </si>
  <si>
    <t>Väravahoone (piirivalve)</t>
  </si>
  <si>
    <t>maha kanda</t>
  </si>
  <si>
    <t>piirivalve vaatlustorn</t>
  </si>
  <si>
    <t>metall</t>
  </si>
  <si>
    <t>ei hinda ümber,ekspertiisis</t>
  </si>
  <si>
    <t>Garaaz Wiedemanni 4A</t>
  </si>
  <si>
    <t>Prügikonteinerimaja Kastanis</t>
  </si>
  <si>
    <t>UUSEHITIS</t>
  </si>
  <si>
    <t>Wiedemanni tn.võimla hoone</t>
  </si>
  <si>
    <t>Linna Spordibaasid</t>
  </si>
  <si>
    <t>sega</t>
  </si>
  <si>
    <t>Spordihoone Lihula mnt 10</t>
  </si>
  <si>
    <t>Finisihoone staadionil</t>
  </si>
  <si>
    <t>UUSEHITUS</t>
  </si>
  <si>
    <t>Stardihoone staadionil</t>
  </si>
  <si>
    <t>Hoone Tuksi külas Noaroot</t>
  </si>
  <si>
    <t>Kuur Tuksi k.Noarootsi va</t>
  </si>
  <si>
    <t>Käimla Tuksi k.Noarootsi</t>
  </si>
  <si>
    <t>Söökla Tuksi k.Noarootsi</t>
  </si>
  <si>
    <t>puit/kivi</t>
  </si>
  <si>
    <t>Võimla juurdeehitusega</t>
  </si>
  <si>
    <t>Puittelk Tuksi k. Noaroot</t>
  </si>
  <si>
    <t>Puittelk Tuksi k.Noaroots</t>
  </si>
  <si>
    <t>Prügimaja Kuuse tn.30</t>
  </si>
  <si>
    <t>Kalda3/5 II kuur</t>
  </si>
  <si>
    <t>Kalda 24 kuur</t>
  </si>
  <si>
    <t>Karja 6 garaaz kivi</t>
  </si>
  <si>
    <t>Lihula mnt 3 kivihoone</t>
  </si>
  <si>
    <t>Õhtu Kallas 17 kuur</t>
  </si>
  <si>
    <t>Õhtu Kallas 21 maj.h.</t>
  </si>
  <si>
    <t>Koidula 4 muuseum</t>
  </si>
  <si>
    <t>Karja 6 1047/10662 osa 3</t>
  </si>
  <si>
    <t>Karja 6 1848/10662 osa 8</t>
  </si>
  <si>
    <t>Karja 6 739/10662 osa 9</t>
  </si>
  <si>
    <t>Hoone (Sotsiaalmaja)</t>
  </si>
  <si>
    <t>Haapsalu Sotsiaalmaja</t>
  </si>
  <si>
    <t>Soojussõlm</t>
  </si>
  <si>
    <t>vt sotsm</t>
  </si>
  <si>
    <t>sotsmaja hinna sees</t>
  </si>
  <si>
    <t>Hoone(Kultuurikeskus)</t>
  </si>
  <si>
    <t>Haapsalu Kultuurikeskus</t>
  </si>
  <si>
    <t>PÕHIVARADE ÜMBERHINDAMISE AKT-i LISA 11 Eluhooned, korterid</t>
  </si>
  <si>
    <t>Lisa 2</t>
  </si>
  <si>
    <t xml:space="preserve">10.10.2006 korraldusele nr 739 </t>
  </si>
  <si>
    <t>10.10.2006 korraldusele nr 739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</si>
</sst>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r_-;\-* #,##0\ _k_r_-;_-* &quot;-&quot;??\ _k_r_-;_-@_-"/>
    <numFmt numFmtId="173" formatCode="#,##0.0"/>
    <numFmt numFmtId="174" formatCode="[$-425]d\.\ mmmm\ yyyy&quot;. a.&quot;"/>
    <numFmt numFmtId="175" formatCode="0.0"/>
    <numFmt numFmtId="176" formatCode="mmm/yyyy"/>
  </numFmts>
  <fonts count="7">
    <font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0" xfId="0" applyFill="1" applyAlignment="1">
      <alignment/>
    </xf>
    <xf numFmtId="175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171" fontId="3" fillId="0" borderId="4" xfId="15" applyFont="1" applyBorder="1" applyAlignment="1">
      <alignment/>
    </xf>
    <xf numFmtId="171" fontId="0" fillId="0" borderId="5" xfId="15" applyBorder="1" applyAlignment="1">
      <alignment/>
    </xf>
    <xf numFmtId="171" fontId="0" fillId="0" borderId="3" xfId="15" applyBorder="1" applyAlignment="1">
      <alignment/>
    </xf>
    <xf numFmtId="171" fontId="0" fillId="0" borderId="0" xfId="15" applyBorder="1" applyAlignment="1">
      <alignment/>
    </xf>
    <xf numFmtId="171" fontId="0" fillId="0" borderId="0" xfId="15" applyAlignment="1">
      <alignment/>
    </xf>
    <xf numFmtId="171" fontId="0" fillId="0" borderId="2" xfId="15" applyBorder="1" applyAlignment="1">
      <alignment/>
    </xf>
    <xf numFmtId="0" fontId="1" fillId="0" borderId="0" xfId="0" applyFont="1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175" fontId="0" fillId="0" borderId="6" xfId="0" applyNumberFormat="1" applyBorder="1" applyAlignment="1">
      <alignment/>
    </xf>
    <xf numFmtId="171" fontId="0" fillId="0" borderId="6" xfId="15" applyBorder="1" applyAlignment="1">
      <alignment/>
    </xf>
    <xf numFmtId="0" fontId="0" fillId="0" borderId="6" xfId="0" applyFill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3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175" fontId="2" fillId="0" borderId="3" xfId="0" applyNumberFormat="1" applyFont="1" applyBorder="1" applyAlignment="1">
      <alignment/>
    </xf>
    <xf numFmtId="171" fontId="2" fillId="0" borderId="3" xfId="15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Alignment="1">
      <alignment/>
    </xf>
    <xf numFmtId="3" fontId="3" fillId="0" borderId="4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3" fillId="0" borderId="4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4" fontId="0" fillId="0" borderId="3" xfId="15" applyNumberForma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7" xfId="0" applyBorder="1" applyAlignment="1">
      <alignment/>
    </xf>
    <xf numFmtId="173" fontId="0" fillId="0" borderId="7" xfId="0" applyNumberFormat="1" applyBorder="1" applyAlignment="1">
      <alignment/>
    </xf>
    <xf numFmtId="171" fontId="0" fillId="0" borderId="7" xfId="15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173" fontId="0" fillId="0" borderId="1" xfId="0" applyNumberFormat="1" applyBorder="1" applyAlignment="1">
      <alignment/>
    </xf>
    <xf numFmtId="171" fontId="0" fillId="0" borderId="1" xfId="15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0" fillId="2" borderId="2" xfId="0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4" fontId="0" fillId="0" borderId="3" xfId="0" applyNumberFormat="1" applyFont="1" applyBorder="1" applyAlignment="1">
      <alignment/>
    </xf>
    <xf numFmtId="173" fontId="0" fillId="0" borderId="3" xfId="0" applyNumberFormat="1" applyFont="1" applyBorder="1" applyAlignment="1">
      <alignment/>
    </xf>
    <xf numFmtId="171" fontId="0" fillId="0" borderId="3" xfId="15" applyFont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49" fontId="0" fillId="0" borderId="5" xfId="0" applyNumberFormat="1" applyFill="1" applyBorder="1" applyAlignment="1">
      <alignment/>
    </xf>
    <xf numFmtId="0" fontId="1" fillId="0" borderId="7" xfId="0" applyFont="1" applyBorder="1" applyAlignment="1">
      <alignment/>
    </xf>
    <xf numFmtId="172" fontId="0" fillId="0" borderId="3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60" workbookViewId="0" topLeftCell="B1">
      <selection activeCell="J8" sqref="J8"/>
    </sheetView>
  </sheetViews>
  <sheetFormatPr defaultColWidth="9.140625" defaultRowHeight="12.75"/>
  <cols>
    <col min="1" max="1" width="22.421875" style="0" customWidth="1"/>
    <col min="2" max="2" width="9.421875" style="0" customWidth="1"/>
    <col min="3" max="3" width="10.00390625" style="0" customWidth="1"/>
    <col min="4" max="4" width="5.7109375" style="0" customWidth="1"/>
    <col min="5" max="5" width="14.28125" style="65" customWidth="1"/>
    <col min="6" max="6" width="6.57421875" style="23" customWidth="1"/>
    <col min="7" max="7" width="9.140625" style="16" customWidth="1"/>
    <col min="8" max="8" width="9.00390625" style="16" customWidth="1"/>
    <col min="9" max="9" width="7.8515625" style="16" customWidth="1"/>
    <col min="10" max="10" width="11.7109375" style="16" customWidth="1"/>
    <col min="11" max="11" width="12.140625" style="0" customWidth="1"/>
    <col min="12" max="12" width="9.421875" style="0" customWidth="1"/>
    <col min="13" max="16384" width="28.57421875" style="0" customWidth="1"/>
  </cols>
  <sheetData>
    <row r="1" spans="5:12" ht="12.75">
      <c r="E1"/>
      <c r="G1" s="45"/>
      <c r="J1" s="46"/>
      <c r="L1" s="63" t="s">
        <v>232</v>
      </c>
    </row>
    <row r="2" spans="5:12" ht="12.75">
      <c r="E2"/>
      <c r="G2" s="45"/>
      <c r="J2" s="46"/>
      <c r="L2" s="63" t="s">
        <v>137</v>
      </c>
    </row>
    <row r="3" spans="5:12" ht="12.75">
      <c r="E3"/>
      <c r="G3" s="45"/>
      <c r="J3" s="46"/>
      <c r="L3" s="63" t="s">
        <v>234</v>
      </c>
    </row>
    <row r="4" spans="5:10" ht="12.75">
      <c r="E4"/>
      <c r="G4" s="45"/>
      <c r="J4" s="46"/>
    </row>
    <row r="5" spans="5:10" ht="12.75">
      <c r="E5"/>
      <c r="G5" s="45"/>
      <c r="J5" s="46"/>
    </row>
    <row r="6" spans="1:10" ht="18">
      <c r="A6" s="62" t="s">
        <v>231</v>
      </c>
      <c r="E6"/>
      <c r="G6" s="45"/>
      <c r="J6" s="46"/>
    </row>
    <row r="8" spans="3:11" ht="12.75">
      <c r="C8" s="64"/>
      <c r="D8" s="65"/>
      <c r="E8" s="22"/>
      <c r="F8" s="1"/>
      <c r="G8" s="2"/>
      <c r="H8" s="2"/>
      <c r="I8" s="2"/>
      <c r="J8" s="2"/>
      <c r="K8" s="1"/>
    </row>
    <row r="11" spans="1:3" ht="18">
      <c r="A11" s="25" t="s">
        <v>138</v>
      </c>
      <c r="C11" s="1" t="s">
        <v>125</v>
      </c>
    </row>
    <row r="12" spans="1:11" ht="18.75" thickBot="1">
      <c r="A12" s="86"/>
      <c r="B12" s="66"/>
      <c r="C12" s="66"/>
      <c r="D12" s="67"/>
      <c r="E12" s="68"/>
      <c r="F12" s="66"/>
      <c r="G12" s="69"/>
      <c r="H12" s="69"/>
      <c r="I12" s="69"/>
      <c r="J12" s="69"/>
      <c r="K12" s="66"/>
    </row>
    <row r="13" spans="1:12" ht="13.5" thickBot="1">
      <c r="A13" s="70" t="s">
        <v>0</v>
      </c>
      <c r="B13" s="3" t="s">
        <v>139</v>
      </c>
      <c r="C13" s="3" t="s">
        <v>1</v>
      </c>
      <c r="D13" s="71" t="s">
        <v>122</v>
      </c>
      <c r="E13" s="72" t="s">
        <v>140</v>
      </c>
      <c r="F13" s="3" t="s">
        <v>2</v>
      </c>
      <c r="G13" s="4" t="s">
        <v>3</v>
      </c>
      <c r="H13" s="4" t="s">
        <v>4</v>
      </c>
      <c r="I13" s="4" t="s">
        <v>5</v>
      </c>
      <c r="J13" s="4" t="s">
        <v>6</v>
      </c>
      <c r="K13" s="73" t="s">
        <v>141</v>
      </c>
      <c r="L13" s="74" t="s">
        <v>120</v>
      </c>
    </row>
    <row r="14" spans="1:12" ht="12.75">
      <c r="A14" s="5" t="s">
        <v>142</v>
      </c>
      <c r="B14" s="6" t="s">
        <v>143</v>
      </c>
      <c r="C14" s="7">
        <v>347</v>
      </c>
      <c r="D14" s="75">
        <v>1.5</v>
      </c>
      <c r="E14" s="24">
        <v>18000</v>
      </c>
      <c r="F14" s="6" t="s">
        <v>8</v>
      </c>
      <c r="G14" s="8">
        <v>111</v>
      </c>
      <c r="H14" s="8">
        <v>10000</v>
      </c>
      <c r="I14" s="8">
        <v>0.8</v>
      </c>
      <c r="J14" s="12">
        <f aca="true" t="shared" si="0" ref="J14:J47">G14*H14*I14</f>
        <v>888000</v>
      </c>
      <c r="K14" s="6">
        <v>53.32</v>
      </c>
      <c r="L14" s="6">
        <v>1.87</v>
      </c>
    </row>
    <row r="15" spans="1:12" ht="12.75">
      <c r="A15" s="9" t="s">
        <v>144</v>
      </c>
      <c r="B15" s="10" t="s">
        <v>9</v>
      </c>
      <c r="C15" s="11">
        <v>1097</v>
      </c>
      <c r="D15" s="76">
        <v>3</v>
      </c>
      <c r="E15" s="21">
        <v>6548444.28</v>
      </c>
      <c r="F15" s="10" t="s">
        <v>10</v>
      </c>
      <c r="G15" s="12">
        <v>2955</v>
      </c>
      <c r="H15" s="12">
        <v>20000</v>
      </c>
      <c r="I15" s="12">
        <v>0.5</v>
      </c>
      <c r="J15" s="12">
        <f t="shared" si="0"/>
        <v>29550000</v>
      </c>
      <c r="K15" s="6">
        <v>16.66</v>
      </c>
      <c r="L15" s="10">
        <v>6</v>
      </c>
    </row>
    <row r="16" spans="1:12" ht="12.75">
      <c r="A16" s="9" t="s">
        <v>145</v>
      </c>
      <c r="B16" s="10" t="s">
        <v>146</v>
      </c>
      <c r="C16" s="11">
        <v>9863</v>
      </c>
      <c r="D16" s="76">
        <v>1.5</v>
      </c>
      <c r="E16" s="21">
        <v>2235394</v>
      </c>
      <c r="F16" s="10" t="s">
        <v>8</v>
      </c>
      <c r="G16" s="12">
        <v>2784</v>
      </c>
      <c r="H16" s="12">
        <v>15000</v>
      </c>
      <c r="I16" s="12">
        <v>0.7</v>
      </c>
      <c r="J16" s="12">
        <f t="shared" si="0"/>
        <v>29232000</v>
      </c>
      <c r="K16" s="6">
        <v>46.66</v>
      </c>
      <c r="L16" s="10">
        <v>2.14</v>
      </c>
    </row>
    <row r="17" spans="1:12" ht="12.75">
      <c r="A17" s="9" t="s">
        <v>147</v>
      </c>
      <c r="B17" s="10" t="s">
        <v>148</v>
      </c>
      <c r="C17" s="11">
        <v>14824</v>
      </c>
      <c r="D17" s="76">
        <v>1.5</v>
      </c>
      <c r="E17" s="21">
        <v>1125104.18</v>
      </c>
      <c r="F17" s="10" t="s">
        <v>11</v>
      </c>
      <c r="G17" s="12">
        <v>1494</v>
      </c>
      <c r="H17" s="12">
        <v>15000</v>
      </c>
      <c r="I17" s="12">
        <v>0.8</v>
      </c>
      <c r="J17" s="12">
        <f t="shared" si="0"/>
        <v>17928000</v>
      </c>
      <c r="K17" s="10">
        <v>53.32</v>
      </c>
      <c r="L17" s="10">
        <v>1.87</v>
      </c>
    </row>
    <row r="18" spans="1:12" ht="12.75">
      <c r="A18" s="9" t="s">
        <v>149</v>
      </c>
      <c r="B18" s="10" t="s">
        <v>150</v>
      </c>
      <c r="C18" s="11">
        <v>14946</v>
      </c>
      <c r="D18" s="76">
        <v>3</v>
      </c>
      <c r="E18" s="21">
        <v>46840</v>
      </c>
      <c r="F18" s="10" t="s">
        <v>10</v>
      </c>
      <c r="G18" s="12">
        <v>255</v>
      </c>
      <c r="H18" s="12">
        <v>3000</v>
      </c>
      <c r="I18" s="12">
        <v>0.3</v>
      </c>
      <c r="J18" s="12">
        <f t="shared" si="0"/>
        <v>229500</v>
      </c>
      <c r="K18" s="10">
        <v>9.99</v>
      </c>
      <c r="L18" s="10">
        <v>10.01</v>
      </c>
    </row>
    <row r="19" spans="1:12" ht="12.75">
      <c r="A19" s="9" t="s">
        <v>151</v>
      </c>
      <c r="B19" s="10" t="s">
        <v>152</v>
      </c>
      <c r="C19" s="11">
        <v>16803</v>
      </c>
      <c r="D19" s="76">
        <v>5</v>
      </c>
      <c r="E19" s="21">
        <v>14760</v>
      </c>
      <c r="F19" s="10" t="s">
        <v>10</v>
      </c>
      <c r="G19" s="12">
        <v>101.2</v>
      </c>
      <c r="H19" s="12">
        <v>1000</v>
      </c>
      <c r="I19" s="12">
        <v>0.2</v>
      </c>
      <c r="J19" s="12">
        <f t="shared" si="0"/>
        <v>20240</v>
      </c>
      <c r="K19" s="6">
        <v>4</v>
      </c>
      <c r="L19" s="10">
        <v>25</v>
      </c>
    </row>
    <row r="20" spans="1:12" ht="12.75">
      <c r="A20" s="9" t="s">
        <v>153</v>
      </c>
      <c r="B20" s="10" t="s">
        <v>154</v>
      </c>
      <c r="C20" s="11">
        <v>20821</v>
      </c>
      <c r="D20" s="76">
        <v>1.5</v>
      </c>
      <c r="E20" s="21">
        <v>3637</v>
      </c>
      <c r="F20" s="10" t="s">
        <v>8</v>
      </c>
      <c r="G20" s="12">
        <v>56</v>
      </c>
      <c r="H20" s="12">
        <v>5000</v>
      </c>
      <c r="I20" s="12">
        <v>0.8</v>
      </c>
      <c r="J20" s="12">
        <f t="shared" si="0"/>
        <v>224000</v>
      </c>
      <c r="K20" s="10">
        <v>53.32</v>
      </c>
      <c r="L20" s="10">
        <v>1.87</v>
      </c>
    </row>
    <row r="21" spans="1:12" ht="12.75">
      <c r="A21" s="9" t="s">
        <v>155</v>
      </c>
      <c r="B21" s="10" t="s">
        <v>154</v>
      </c>
      <c r="C21" s="11">
        <v>20821</v>
      </c>
      <c r="D21" s="76">
        <v>1.5</v>
      </c>
      <c r="E21" s="21">
        <v>6177</v>
      </c>
      <c r="F21" s="10" t="s">
        <v>10</v>
      </c>
      <c r="G21" s="12">
        <v>112</v>
      </c>
      <c r="H21" s="12">
        <v>3000</v>
      </c>
      <c r="I21" s="12">
        <v>0.4</v>
      </c>
      <c r="J21" s="12">
        <f t="shared" si="0"/>
        <v>134400</v>
      </c>
      <c r="K21" s="10">
        <v>26.66</v>
      </c>
      <c r="L21" s="10">
        <v>3.75</v>
      </c>
    </row>
    <row r="22" spans="1:12" ht="12.75">
      <c r="A22" s="9" t="s">
        <v>156</v>
      </c>
      <c r="B22" s="10" t="s">
        <v>157</v>
      </c>
      <c r="C22" s="11">
        <v>23377</v>
      </c>
      <c r="D22" s="76">
        <v>1.5</v>
      </c>
      <c r="E22" s="21">
        <v>13898870</v>
      </c>
      <c r="F22" s="10" t="s">
        <v>11</v>
      </c>
      <c r="G22" s="12">
        <v>6243</v>
      </c>
      <c r="H22" s="12">
        <v>12000</v>
      </c>
      <c r="I22" s="12">
        <v>0.9</v>
      </c>
      <c r="J22" s="12">
        <f t="shared" si="0"/>
        <v>67424400</v>
      </c>
      <c r="K22" s="10">
        <v>59.99</v>
      </c>
      <c r="L22" s="10">
        <v>1.66</v>
      </c>
    </row>
    <row r="23" spans="1:12" ht="12.75">
      <c r="A23" s="9" t="s">
        <v>158</v>
      </c>
      <c r="B23" s="10" t="s">
        <v>157</v>
      </c>
      <c r="C23" s="11">
        <v>23377</v>
      </c>
      <c r="D23" s="76">
        <v>1.5</v>
      </c>
      <c r="E23" s="21">
        <v>24790</v>
      </c>
      <c r="F23" s="10" t="s">
        <v>11</v>
      </c>
      <c r="G23" s="12">
        <v>187</v>
      </c>
      <c r="H23" s="12">
        <v>3000</v>
      </c>
      <c r="I23" s="12">
        <v>0.3</v>
      </c>
      <c r="J23" s="12">
        <f t="shared" si="0"/>
        <v>168300</v>
      </c>
      <c r="K23" s="10">
        <v>19.99</v>
      </c>
      <c r="L23" s="10">
        <v>5</v>
      </c>
    </row>
    <row r="24" spans="1:12" ht="12.75">
      <c r="A24" s="9" t="s">
        <v>159</v>
      </c>
      <c r="B24" s="10" t="s">
        <v>160</v>
      </c>
      <c r="C24" s="11">
        <v>24351</v>
      </c>
      <c r="D24" s="76">
        <v>1.5</v>
      </c>
      <c r="E24" s="21">
        <v>3804</v>
      </c>
      <c r="F24" s="10" t="s">
        <v>10</v>
      </c>
      <c r="G24" s="12">
        <v>126</v>
      </c>
      <c r="H24" s="12">
        <v>1000</v>
      </c>
      <c r="I24" s="12">
        <v>0.1</v>
      </c>
      <c r="J24" s="12">
        <f t="shared" si="0"/>
        <v>12600</v>
      </c>
      <c r="K24" s="10">
        <v>6.66</v>
      </c>
      <c r="L24" s="10">
        <v>15.01</v>
      </c>
    </row>
    <row r="25" spans="1:12" ht="12.75">
      <c r="A25" s="9" t="s">
        <v>161</v>
      </c>
      <c r="B25" s="10" t="s">
        <v>162</v>
      </c>
      <c r="C25" s="11">
        <v>24838</v>
      </c>
      <c r="D25" s="76">
        <v>1.2</v>
      </c>
      <c r="E25" s="21">
        <v>622379.55</v>
      </c>
      <c r="F25" s="10" t="s">
        <v>11</v>
      </c>
      <c r="G25" s="12">
        <v>820</v>
      </c>
      <c r="H25" s="12">
        <v>10000</v>
      </c>
      <c r="I25" s="12">
        <v>0.7</v>
      </c>
      <c r="J25" s="12">
        <f t="shared" si="0"/>
        <v>5740000</v>
      </c>
      <c r="K25" s="10">
        <v>58.33</v>
      </c>
      <c r="L25" s="10">
        <v>1.71</v>
      </c>
    </row>
    <row r="26" spans="1:12" ht="12.75">
      <c r="A26" s="9" t="s">
        <v>163</v>
      </c>
      <c r="B26" s="10" t="s">
        <v>164</v>
      </c>
      <c r="C26" s="11">
        <v>26177</v>
      </c>
      <c r="D26" s="76">
        <v>1.2</v>
      </c>
      <c r="E26" s="21">
        <v>608703</v>
      </c>
      <c r="F26" s="10" t="s">
        <v>11</v>
      </c>
      <c r="G26" s="12">
        <v>865</v>
      </c>
      <c r="H26" s="12">
        <v>10000</v>
      </c>
      <c r="I26" s="12">
        <v>0.7</v>
      </c>
      <c r="J26" s="12">
        <f t="shared" si="0"/>
        <v>6055000</v>
      </c>
      <c r="K26" s="10">
        <v>58.33</v>
      </c>
      <c r="L26" s="10">
        <v>1.71</v>
      </c>
    </row>
    <row r="27" spans="1:12" ht="12.75">
      <c r="A27" s="9" t="s">
        <v>165</v>
      </c>
      <c r="B27" s="10" t="s">
        <v>166</v>
      </c>
      <c r="C27" s="11">
        <v>26177</v>
      </c>
      <c r="D27" s="76">
        <v>1.7</v>
      </c>
      <c r="E27" s="21">
        <v>4736</v>
      </c>
      <c r="F27" s="10" t="s">
        <v>11</v>
      </c>
      <c r="G27" s="12">
        <v>86</v>
      </c>
      <c r="H27" s="12">
        <v>1000</v>
      </c>
      <c r="I27" s="12">
        <v>0.3</v>
      </c>
      <c r="J27" s="12">
        <f t="shared" si="0"/>
        <v>25800</v>
      </c>
      <c r="K27" s="10">
        <v>17.64</v>
      </c>
      <c r="L27" s="10">
        <v>5.66</v>
      </c>
    </row>
    <row r="28" spans="1:12" ht="12.75">
      <c r="A28" s="9" t="s">
        <v>167</v>
      </c>
      <c r="B28" s="10" t="s">
        <v>166</v>
      </c>
      <c r="C28" s="11">
        <v>26177</v>
      </c>
      <c r="D28" s="76">
        <v>2.5</v>
      </c>
      <c r="E28" s="21">
        <v>2288</v>
      </c>
      <c r="F28" s="10" t="s">
        <v>10</v>
      </c>
      <c r="G28" s="12">
        <v>86</v>
      </c>
      <c r="H28" s="12">
        <v>500</v>
      </c>
      <c r="I28" s="12">
        <v>0.1</v>
      </c>
      <c r="J28" s="12">
        <f t="shared" si="0"/>
        <v>4300</v>
      </c>
      <c r="K28" s="10">
        <v>4</v>
      </c>
      <c r="L28" s="10">
        <v>25</v>
      </c>
    </row>
    <row r="29" spans="1:12" ht="12.75">
      <c r="A29" s="9" t="s">
        <v>167</v>
      </c>
      <c r="B29" s="10" t="s">
        <v>166</v>
      </c>
      <c r="C29" s="11">
        <v>26177</v>
      </c>
      <c r="D29" s="76">
        <v>2.5</v>
      </c>
      <c r="E29" s="21">
        <v>2288</v>
      </c>
      <c r="F29" s="10" t="s">
        <v>10</v>
      </c>
      <c r="G29" s="12">
        <v>86</v>
      </c>
      <c r="H29" s="12">
        <v>500</v>
      </c>
      <c r="I29" s="12">
        <v>0.1</v>
      </c>
      <c r="J29" s="12">
        <f t="shared" si="0"/>
        <v>4300</v>
      </c>
      <c r="K29" s="10">
        <v>4</v>
      </c>
      <c r="L29" s="10">
        <v>25</v>
      </c>
    </row>
    <row r="30" spans="1:12" ht="12.75">
      <c r="A30" s="9" t="s">
        <v>168</v>
      </c>
      <c r="B30" s="10" t="s">
        <v>9</v>
      </c>
      <c r="C30" s="11">
        <v>26299</v>
      </c>
      <c r="D30" s="76">
        <v>3</v>
      </c>
      <c r="E30" s="21">
        <v>89700</v>
      </c>
      <c r="F30" s="10" t="s">
        <v>10</v>
      </c>
      <c r="G30" s="12">
        <v>220</v>
      </c>
      <c r="H30" s="12">
        <v>4000</v>
      </c>
      <c r="I30" s="12">
        <v>0.8</v>
      </c>
      <c r="J30" s="12">
        <f t="shared" si="0"/>
        <v>704000</v>
      </c>
      <c r="K30" s="10">
        <v>26.66</v>
      </c>
      <c r="L30" s="10">
        <v>3.75</v>
      </c>
    </row>
    <row r="31" spans="1:12" ht="12.75">
      <c r="A31" s="9" t="s">
        <v>169</v>
      </c>
      <c r="B31" s="10" t="s">
        <v>170</v>
      </c>
      <c r="C31" s="11">
        <v>26907</v>
      </c>
      <c r="D31" s="76">
        <v>1.5</v>
      </c>
      <c r="E31" s="21">
        <v>3191290.13</v>
      </c>
      <c r="F31" s="10" t="s">
        <v>11</v>
      </c>
      <c r="G31" s="12">
        <v>4732</v>
      </c>
      <c r="H31" s="12">
        <v>10000</v>
      </c>
      <c r="I31" s="12">
        <v>0.7</v>
      </c>
      <c r="J31" s="12">
        <f t="shared" si="0"/>
        <v>33123999.999999996</v>
      </c>
      <c r="K31" s="10">
        <v>46.66</v>
      </c>
      <c r="L31" s="10">
        <v>2.14</v>
      </c>
    </row>
    <row r="32" spans="1:12" ht="12.75">
      <c r="A32" s="9" t="s">
        <v>171</v>
      </c>
      <c r="B32" s="10" t="s">
        <v>157</v>
      </c>
      <c r="C32" s="11">
        <v>27395</v>
      </c>
      <c r="D32" s="76">
        <v>1.2</v>
      </c>
      <c r="E32" s="21">
        <v>5983410</v>
      </c>
      <c r="F32" s="10" t="s">
        <v>12</v>
      </c>
      <c r="G32" s="12">
        <v>1131</v>
      </c>
      <c r="H32" s="12">
        <v>12000</v>
      </c>
      <c r="I32" s="12">
        <v>0.8</v>
      </c>
      <c r="J32" s="12">
        <f t="shared" si="0"/>
        <v>10857600</v>
      </c>
      <c r="K32" s="10">
        <v>66.66</v>
      </c>
      <c r="L32" s="10">
        <v>1.5</v>
      </c>
    </row>
    <row r="33" spans="1:12" ht="12.75">
      <c r="A33" s="9" t="s">
        <v>172</v>
      </c>
      <c r="B33" s="10" t="s">
        <v>173</v>
      </c>
      <c r="C33" s="11">
        <v>27699</v>
      </c>
      <c r="D33" s="76">
        <v>1.2</v>
      </c>
      <c r="E33" s="21">
        <v>1218687.25</v>
      </c>
      <c r="F33" s="10" t="s">
        <v>12</v>
      </c>
      <c r="G33" s="12">
        <v>1325</v>
      </c>
      <c r="H33" s="12">
        <v>12000</v>
      </c>
      <c r="I33" s="12">
        <v>0.7</v>
      </c>
      <c r="J33" s="12">
        <f t="shared" si="0"/>
        <v>11130000</v>
      </c>
      <c r="K33" s="10">
        <v>58.33</v>
      </c>
      <c r="L33" s="10">
        <v>1.71</v>
      </c>
    </row>
    <row r="34" spans="1:12" ht="12.75">
      <c r="A34" s="9" t="s">
        <v>174</v>
      </c>
      <c r="B34" s="10" t="s">
        <v>175</v>
      </c>
      <c r="C34" s="11">
        <v>30286</v>
      </c>
      <c r="D34" s="76">
        <v>1.2</v>
      </c>
      <c r="E34" s="21">
        <v>2179790.6</v>
      </c>
      <c r="F34" s="10" t="s">
        <v>12</v>
      </c>
      <c r="G34" s="12">
        <v>1516</v>
      </c>
      <c r="H34" s="12">
        <v>12000</v>
      </c>
      <c r="I34" s="12">
        <v>0.8</v>
      </c>
      <c r="J34" s="12">
        <f t="shared" si="0"/>
        <v>14553600</v>
      </c>
      <c r="K34" s="10">
        <v>66.66</v>
      </c>
      <c r="L34" s="10">
        <v>1.5</v>
      </c>
    </row>
    <row r="35" spans="1:12" ht="12.75">
      <c r="A35" s="9" t="s">
        <v>176</v>
      </c>
      <c r="B35" s="10" t="s">
        <v>177</v>
      </c>
      <c r="C35" s="11">
        <v>31772</v>
      </c>
      <c r="D35" s="76">
        <v>1.2</v>
      </c>
      <c r="E35" s="21">
        <v>1018945.48</v>
      </c>
      <c r="F35" s="10" t="s">
        <v>12</v>
      </c>
      <c r="G35" s="12">
        <v>1487</v>
      </c>
      <c r="H35" s="12">
        <v>12000</v>
      </c>
      <c r="I35" s="12">
        <v>0.7</v>
      </c>
      <c r="J35" s="12">
        <f t="shared" si="0"/>
        <v>12490800</v>
      </c>
      <c r="K35" s="10">
        <v>58.33</v>
      </c>
      <c r="L35" s="10">
        <v>1.71</v>
      </c>
    </row>
    <row r="36" spans="1:12" ht="12.75">
      <c r="A36" s="9" t="s">
        <v>178</v>
      </c>
      <c r="B36" s="10" t="s">
        <v>150</v>
      </c>
      <c r="C36" s="11">
        <v>32478</v>
      </c>
      <c r="D36" s="76">
        <v>3</v>
      </c>
      <c r="E36" s="21">
        <v>6610</v>
      </c>
      <c r="F36" s="10" t="s">
        <v>10</v>
      </c>
      <c r="G36" s="12">
        <v>12</v>
      </c>
      <c r="H36" s="12">
        <v>2500</v>
      </c>
      <c r="I36" s="12">
        <v>0.7</v>
      </c>
      <c r="J36" s="12">
        <f t="shared" si="0"/>
        <v>21000</v>
      </c>
      <c r="K36" s="10">
        <v>23.33</v>
      </c>
      <c r="L36" s="10">
        <v>4.28</v>
      </c>
    </row>
    <row r="37" spans="1:12" ht="12.75">
      <c r="A37" s="9" t="s">
        <v>178</v>
      </c>
      <c r="B37" s="10" t="s">
        <v>150</v>
      </c>
      <c r="C37" s="11">
        <v>32478</v>
      </c>
      <c r="D37" s="76">
        <v>3</v>
      </c>
      <c r="E37" s="21">
        <v>6610</v>
      </c>
      <c r="F37" s="10" t="s">
        <v>10</v>
      </c>
      <c r="G37" s="12">
        <v>12</v>
      </c>
      <c r="H37" s="12">
        <v>2500</v>
      </c>
      <c r="I37" s="12">
        <v>0.7</v>
      </c>
      <c r="J37" s="12">
        <f t="shared" si="0"/>
        <v>21000</v>
      </c>
      <c r="K37" s="10">
        <v>23.33</v>
      </c>
      <c r="L37" s="10">
        <v>4.28</v>
      </c>
    </row>
    <row r="38" spans="1:12" ht="12.75">
      <c r="A38" s="9" t="s">
        <v>178</v>
      </c>
      <c r="B38" s="10" t="s">
        <v>150</v>
      </c>
      <c r="C38" s="11">
        <v>32478</v>
      </c>
      <c r="D38" s="76">
        <v>3</v>
      </c>
      <c r="E38" s="21">
        <v>6610</v>
      </c>
      <c r="F38" s="10" t="s">
        <v>10</v>
      </c>
      <c r="G38" s="12">
        <v>12</v>
      </c>
      <c r="H38" s="12">
        <v>2500</v>
      </c>
      <c r="I38" s="12">
        <v>0.7</v>
      </c>
      <c r="J38" s="12">
        <f t="shared" si="0"/>
        <v>21000</v>
      </c>
      <c r="K38" s="10">
        <v>23.33</v>
      </c>
      <c r="L38" s="10">
        <v>4.28</v>
      </c>
    </row>
    <row r="39" spans="1:12" ht="12.75">
      <c r="A39" s="9" t="s">
        <v>178</v>
      </c>
      <c r="B39" s="10" t="s">
        <v>150</v>
      </c>
      <c r="C39" s="11">
        <v>32478</v>
      </c>
      <c r="D39" s="76">
        <v>3</v>
      </c>
      <c r="E39" s="21">
        <v>6610</v>
      </c>
      <c r="F39" s="10" t="s">
        <v>10</v>
      </c>
      <c r="G39" s="12">
        <v>12</v>
      </c>
      <c r="H39" s="12">
        <v>2500</v>
      </c>
      <c r="I39" s="12">
        <v>0.7</v>
      </c>
      <c r="J39" s="12">
        <f t="shared" si="0"/>
        <v>21000</v>
      </c>
      <c r="K39" s="10">
        <v>23.33</v>
      </c>
      <c r="L39" s="10">
        <v>4.28</v>
      </c>
    </row>
    <row r="40" spans="1:12" ht="12.75">
      <c r="A40" s="9" t="s">
        <v>178</v>
      </c>
      <c r="B40" s="10" t="s">
        <v>150</v>
      </c>
      <c r="C40" s="11">
        <v>32478</v>
      </c>
      <c r="D40" s="76">
        <v>3</v>
      </c>
      <c r="E40" s="21">
        <v>6610</v>
      </c>
      <c r="F40" s="10" t="s">
        <v>10</v>
      </c>
      <c r="G40" s="12">
        <v>12</v>
      </c>
      <c r="H40" s="12">
        <v>2500</v>
      </c>
      <c r="I40" s="12">
        <v>0.7</v>
      </c>
      <c r="J40" s="12">
        <f t="shared" si="0"/>
        <v>21000</v>
      </c>
      <c r="K40" s="10">
        <v>23.33</v>
      </c>
      <c r="L40" s="10">
        <v>4.28</v>
      </c>
    </row>
    <row r="41" spans="1:12" ht="12.75">
      <c r="A41" s="9" t="s">
        <v>179</v>
      </c>
      <c r="B41" s="10" t="s">
        <v>150</v>
      </c>
      <c r="C41" s="11">
        <v>32478</v>
      </c>
      <c r="D41" s="76">
        <v>3</v>
      </c>
      <c r="E41" s="21">
        <v>18580</v>
      </c>
      <c r="F41" s="10" t="s">
        <v>10</v>
      </c>
      <c r="G41" s="12">
        <v>10</v>
      </c>
      <c r="H41" s="12">
        <v>2000</v>
      </c>
      <c r="I41" s="12">
        <v>0.5</v>
      </c>
      <c r="J41" s="12">
        <f t="shared" si="0"/>
        <v>10000</v>
      </c>
      <c r="K41" s="10">
        <v>16.66</v>
      </c>
      <c r="L41" s="10">
        <v>6</v>
      </c>
    </row>
    <row r="42" spans="1:12" ht="12.75">
      <c r="A42" s="9" t="s">
        <v>180</v>
      </c>
      <c r="B42" s="10" t="s">
        <v>9</v>
      </c>
      <c r="C42" s="11">
        <v>33634</v>
      </c>
      <c r="D42" s="76">
        <v>1.5</v>
      </c>
      <c r="E42" s="21">
        <v>1396477.23</v>
      </c>
      <c r="F42" s="10" t="s">
        <v>11</v>
      </c>
      <c r="G42" s="12">
        <v>1329</v>
      </c>
      <c r="H42" s="12">
        <v>7000</v>
      </c>
      <c r="I42" s="12">
        <v>0.9</v>
      </c>
      <c r="J42" s="12">
        <f t="shared" si="0"/>
        <v>8372700</v>
      </c>
      <c r="K42" s="10">
        <v>66.66</v>
      </c>
      <c r="L42" s="10">
        <v>1.5</v>
      </c>
    </row>
    <row r="43" spans="1:12" ht="12.75">
      <c r="A43" s="9" t="s">
        <v>147</v>
      </c>
      <c r="B43" s="10" t="s">
        <v>181</v>
      </c>
      <c r="C43" s="11">
        <v>33939</v>
      </c>
      <c r="D43" s="76">
        <v>1.2</v>
      </c>
      <c r="E43" s="21">
        <v>784956.61</v>
      </c>
      <c r="F43" s="10" t="s">
        <v>8</v>
      </c>
      <c r="G43" s="12">
        <v>518</v>
      </c>
      <c r="H43" s="12">
        <v>15000</v>
      </c>
      <c r="I43" s="12">
        <v>0.9</v>
      </c>
      <c r="J43" s="12">
        <f t="shared" si="0"/>
        <v>6993000</v>
      </c>
      <c r="K43" s="77">
        <v>74.99</v>
      </c>
      <c r="L43" s="10">
        <v>1.33</v>
      </c>
    </row>
    <row r="44" spans="1:12" ht="12.75">
      <c r="A44" s="9" t="s">
        <v>182</v>
      </c>
      <c r="B44" s="10" t="s">
        <v>170</v>
      </c>
      <c r="C44" s="11">
        <v>34335</v>
      </c>
      <c r="D44" s="76">
        <v>5</v>
      </c>
      <c r="E44" s="21">
        <v>170917.58</v>
      </c>
      <c r="F44" s="10" t="s">
        <v>11</v>
      </c>
      <c r="G44" s="12">
        <v>114</v>
      </c>
      <c r="H44" s="12">
        <v>1000</v>
      </c>
      <c r="I44" s="12">
        <v>0.5</v>
      </c>
      <c r="J44" s="12">
        <f t="shared" si="0"/>
        <v>57000</v>
      </c>
      <c r="K44" s="10">
        <v>10</v>
      </c>
      <c r="L44" s="10">
        <v>10</v>
      </c>
    </row>
    <row r="45" spans="1:12" ht="12.75">
      <c r="A45" s="9" t="s">
        <v>183</v>
      </c>
      <c r="B45" s="10" t="s">
        <v>9</v>
      </c>
      <c r="C45" s="11">
        <v>1</v>
      </c>
      <c r="D45" s="76">
        <v>1.5</v>
      </c>
      <c r="E45" s="21">
        <v>1309320</v>
      </c>
      <c r="F45" s="10" t="s">
        <v>10</v>
      </c>
      <c r="G45" s="12">
        <v>523</v>
      </c>
      <c r="H45" s="12">
        <v>20000</v>
      </c>
      <c r="I45" s="12">
        <v>0.8</v>
      </c>
      <c r="J45" s="12">
        <f t="shared" si="0"/>
        <v>8368000</v>
      </c>
      <c r="K45" s="6">
        <v>53.32</v>
      </c>
      <c r="L45" s="10">
        <v>1.87</v>
      </c>
    </row>
    <row r="46" spans="1:12" ht="12.75">
      <c r="A46" s="78" t="s">
        <v>184</v>
      </c>
      <c r="B46" s="79" t="s">
        <v>185</v>
      </c>
      <c r="C46" s="80">
        <v>29676</v>
      </c>
      <c r="D46" s="81">
        <v>1.5</v>
      </c>
      <c r="E46" s="82">
        <v>1042295.5</v>
      </c>
      <c r="F46" s="79" t="s">
        <v>8</v>
      </c>
      <c r="G46" s="83">
        <v>383</v>
      </c>
      <c r="H46" s="83">
        <v>15000</v>
      </c>
      <c r="I46" s="83">
        <v>0.6</v>
      </c>
      <c r="J46" s="12">
        <f t="shared" si="0"/>
        <v>3447000</v>
      </c>
      <c r="K46" s="6">
        <v>39.99</v>
      </c>
      <c r="L46" s="10">
        <v>2.5</v>
      </c>
    </row>
    <row r="47" spans="1:12" ht="12.75">
      <c r="A47" s="78" t="s">
        <v>186</v>
      </c>
      <c r="B47" s="79" t="s">
        <v>185</v>
      </c>
      <c r="C47" s="80">
        <v>29676</v>
      </c>
      <c r="D47" s="81">
        <v>3</v>
      </c>
      <c r="E47" s="82">
        <v>4140</v>
      </c>
      <c r="F47" s="79" t="s">
        <v>10</v>
      </c>
      <c r="G47" s="83">
        <v>38</v>
      </c>
      <c r="H47" s="83">
        <v>500</v>
      </c>
      <c r="I47" s="83">
        <v>0.9</v>
      </c>
      <c r="J47" s="12">
        <f t="shared" si="0"/>
        <v>17100</v>
      </c>
      <c r="K47" s="79">
        <v>29.99</v>
      </c>
      <c r="L47" s="10">
        <v>3.33</v>
      </c>
    </row>
    <row r="48" spans="1:12" ht="12.75">
      <c r="A48" s="9" t="s">
        <v>187</v>
      </c>
      <c r="B48" s="10" t="s">
        <v>188</v>
      </c>
      <c r="C48" s="11">
        <v>35795</v>
      </c>
      <c r="D48" s="76">
        <v>3.5</v>
      </c>
      <c r="E48" s="21">
        <v>21672</v>
      </c>
      <c r="F48" s="10" t="s">
        <v>10</v>
      </c>
      <c r="G48" s="12">
        <v>160</v>
      </c>
      <c r="H48" s="12">
        <v>3000</v>
      </c>
      <c r="I48" s="12">
        <v>0.8</v>
      </c>
      <c r="J48" s="12">
        <f>G48*H48*I48</f>
        <v>384000</v>
      </c>
      <c r="K48" s="6">
        <v>22.85</v>
      </c>
      <c r="L48" s="10">
        <v>4.37</v>
      </c>
    </row>
    <row r="49" spans="1:12" ht="12.75">
      <c r="A49" s="9" t="s">
        <v>189</v>
      </c>
      <c r="B49" s="10" t="s">
        <v>188</v>
      </c>
      <c r="C49" s="11">
        <v>35795</v>
      </c>
      <c r="D49" s="76">
        <v>3.5</v>
      </c>
      <c r="E49" s="21">
        <v>30930</v>
      </c>
      <c r="F49" s="10" t="s">
        <v>8</v>
      </c>
      <c r="G49" s="12">
        <v>27.6</v>
      </c>
      <c r="H49" s="12">
        <v>20000</v>
      </c>
      <c r="I49" s="12">
        <v>0.6</v>
      </c>
      <c r="J49" s="12">
        <f>G49*H49*I49</f>
        <v>331200</v>
      </c>
      <c r="K49" s="6">
        <v>17.14</v>
      </c>
      <c r="L49" s="10">
        <v>5.83</v>
      </c>
    </row>
    <row r="50" spans="1:12" ht="12.75">
      <c r="A50" s="9" t="s">
        <v>190</v>
      </c>
      <c r="B50" s="10" t="s">
        <v>9</v>
      </c>
      <c r="C50" s="11">
        <v>36512</v>
      </c>
      <c r="D50" s="76">
        <v>1.5</v>
      </c>
      <c r="E50" s="21">
        <v>1400</v>
      </c>
      <c r="F50" s="13"/>
      <c r="G50" s="12"/>
      <c r="H50" s="12">
        <v>0</v>
      </c>
      <c r="I50" s="12"/>
      <c r="J50" s="12">
        <v>0</v>
      </c>
      <c r="K50" s="10" t="s">
        <v>191</v>
      </c>
      <c r="L50" s="10"/>
    </row>
    <row r="51" spans="1:12" ht="12.75">
      <c r="A51" s="9" t="s">
        <v>192</v>
      </c>
      <c r="B51" s="10" t="s">
        <v>9</v>
      </c>
      <c r="C51" s="11">
        <v>36512</v>
      </c>
      <c r="D51" s="76">
        <v>1.5</v>
      </c>
      <c r="E51" s="21">
        <v>8400</v>
      </c>
      <c r="F51" s="10" t="s">
        <v>193</v>
      </c>
      <c r="G51" s="12" t="s">
        <v>13</v>
      </c>
      <c r="H51" s="12">
        <v>0</v>
      </c>
      <c r="I51" s="12"/>
      <c r="J51" s="12">
        <v>0</v>
      </c>
      <c r="K51" s="18" t="s">
        <v>194</v>
      </c>
      <c r="L51" s="10"/>
    </row>
    <row r="52" spans="1:12" ht="12.75">
      <c r="A52" s="9" t="s">
        <v>195</v>
      </c>
      <c r="B52" s="10" t="s">
        <v>9</v>
      </c>
      <c r="C52" s="11">
        <v>36830</v>
      </c>
      <c r="D52" s="76">
        <v>2</v>
      </c>
      <c r="E52" s="21">
        <v>15356</v>
      </c>
      <c r="F52" s="10" t="s">
        <v>11</v>
      </c>
      <c r="G52" s="87">
        <v>114</v>
      </c>
      <c r="H52" s="12">
        <v>1000</v>
      </c>
      <c r="I52" s="12">
        <v>0.9</v>
      </c>
      <c r="J52" s="12">
        <f>G52*H52*I52</f>
        <v>102600</v>
      </c>
      <c r="K52" s="10">
        <v>45</v>
      </c>
      <c r="L52" s="10">
        <v>2.22</v>
      </c>
    </row>
    <row r="53" spans="1:12" ht="12.75">
      <c r="A53" s="9" t="s">
        <v>196</v>
      </c>
      <c r="B53" s="10" t="s">
        <v>9</v>
      </c>
      <c r="C53" s="11">
        <v>37208</v>
      </c>
      <c r="D53" s="76">
        <v>3</v>
      </c>
      <c r="E53" s="21">
        <v>69698</v>
      </c>
      <c r="F53" s="84" t="s">
        <v>10</v>
      </c>
      <c r="G53" s="12"/>
      <c r="H53" s="12" t="s">
        <v>13</v>
      </c>
      <c r="I53" s="12"/>
      <c r="J53" s="12" t="s">
        <v>13</v>
      </c>
      <c r="K53" s="10" t="s">
        <v>197</v>
      </c>
      <c r="L53" s="10"/>
    </row>
    <row r="54" spans="1:12" ht="12.75">
      <c r="A54" s="9" t="s">
        <v>198</v>
      </c>
      <c r="B54" s="10" t="s">
        <v>199</v>
      </c>
      <c r="C54" s="11">
        <v>37252</v>
      </c>
      <c r="D54" s="76">
        <v>1.5</v>
      </c>
      <c r="E54" s="21">
        <v>36587265.92</v>
      </c>
      <c r="F54" s="10" t="s">
        <v>200</v>
      </c>
      <c r="G54" s="12">
        <v>2392</v>
      </c>
      <c r="H54" s="12" t="s">
        <v>13</v>
      </c>
      <c r="I54" s="12"/>
      <c r="J54" s="12" t="s">
        <v>13</v>
      </c>
      <c r="K54" s="10" t="s">
        <v>197</v>
      </c>
      <c r="L54" s="10"/>
    </row>
    <row r="55" spans="1:12" ht="12.75">
      <c r="A55" s="9" t="s">
        <v>201</v>
      </c>
      <c r="B55" s="10" t="s">
        <v>199</v>
      </c>
      <c r="C55" s="11">
        <v>37267</v>
      </c>
      <c r="D55" s="76">
        <v>1.5</v>
      </c>
      <c r="E55" s="21">
        <v>1300680</v>
      </c>
      <c r="F55" s="10" t="s">
        <v>11</v>
      </c>
      <c r="G55" s="12">
        <v>1716</v>
      </c>
      <c r="H55" s="12">
        <v>10000</v>
      </c>
      <c r="I55" s="12">
        <v>0.6</v>
      </c>
      <c r="J55" s="12">
        <f>G55*H55*I55</f>
        <v>10296000</v>
      </c>
      <c r="K55" s="10">
        <v>39.99</v>
      </c>
      <c r="L55" s="10">
        <v>2.5</v>
      </c>
    </row>
    <row r="56" spans="1:12" ht="12.75">
      <c r="A56" s="9" t="s">
        <v>202</v>
      </c>
      <c r="B56" s="10" t="s">
        <v>199</v>
      </c>
      <c r="C56" s="11">
        <v>37267</v>
      </c>
      <c r="D56" s="76">
        <v>1.5</v>
      </c>
      <c r="E56" s="21">
        <v>563098</v>
      </c>
      <c r="F56" s="10" t="s">
        <v>10</v>
      </c>
      <c r="G56" s="12">
        <v>163</v>
      </c>
      <c r="H56" s="12" t="s">
        <v>13</v>
      </c>
      <c r="I56" s="12"/>
      <c r="J56" s="12" t="s">
        <v>13</v>
      </c>
      <c r="K56" s="10" t="s">
        <v>203</v>
      </c>
      <c r="L56" s="10"/>
    </row>
    <row r="57" spans="1:12" ht="12.75">
      <c r="A57" s="9" t="s">
        <v>204</v>
      </c>
      <c r="B57" s="10" t="s">
        <v>199</v>
      </c>
      <c r="C57" s="11">
        <v>37267</v>
      </c>
      <c r="D57" s="76">
        <v>1.5</v>
      </c>
      <c r="E57" s="21">
        <v>227178</v>
      </c>
      <c r="F57" s="10" t="s">
        <v>10</v>
      </c>
      <c r="G57" s="12"/>
      <c r="H57" s="12" t="s">
        <v>13</v>
      </c>
      <c r="I57" s="12"/>
      <c r="J57" s="12" t="s">
        <v>13</v>
      </c>
      <c r="K57" s="10" t="s">
        <v>203</v>
      </c>
      <c r="L57" s="10"/>
    </row>
    <row r="58" spans="1:12" ht="12.75">
      <c r="A58" s="9" t="s">
        <v>205</v>
      </c>
      <c r="B58" s="10" t="s">
        <v>199</v>
      </c>
      <c r="C58" s="11">
        <v>37267</v>
      </c>
      <c r="D58" s="76">
        <v>1.5</v>
      </c>
      <c r="E58" s="21">
        <v>49711</v>
      </c>
      <c r="F58" s="10" t="s">
        <v>8</v>
      </c>
      <c r="G58" s="12">
        <v>193</v>
      </c>
      <c r="H58" s="12">
        <v>10000</v>
      </c>
      <c r="I58" s="12">
        <v>0.5</v>
      </c>
      <c r="J58" s="12">
        <f aca="true" t="shared" si="1" ref="J58:J72">G58*H58*I58</f>
        <v>965000</v>
      </c>
      <c r="K58" s="10">
        <v>33.33</v>
      </c>
      <c r="L58" s="10">
        <v>3</v>
      </c>
    </row>
    <row r="59" spans="1:12" ht="12.75">
      <c r="A59" s="9" t="s">
        <v>206</v>
      </c>
      <c r="B59" s="10" t="s">
        <v>199</v>
      </c>
      <c r="C59" s="11">
        <v>37267</v>
      </c>
      <c r="D59" s="76">
        <v>3.5</v>
      </c>
      <c r="E59" s="21">
        <v>1344</v>
      </c>
      <c r="F59" s="10" t="s">
        <v>10</v>
      </c>
      <c r="G59" s="12">
        <v>32</v>
      </c>
      <c r="H59" s="12">
        <v>3000</v>
      </c>
      <c r="I59" s="12">
        <v>0.3</v>
      </c>
      <c r="J59" s="12">
        <f t="shared" si="1"/>
        <v>28800</v>
      </c>
      <c r="K59" s="10">
        <v>8.57</v>
      </c>
      <c r="L59" s="10">
        <v>11.66</v>
      </c>
    </row>
    <row r="60" spans="1:12" ht="12.75">
      <c r="A60" s="9" t="s">
        <v>207</v>
      </c>
      <c r="B60" s="10" t="s">
        <v>199</v>
      </c>
      <c r="C60" s="11">
        <v>37267</v>
      </c>
      <c r="D60" s="76">
        <v>3.5</v>
      </c>
      <c r="E60" s="21">
        <v>2040</v>
      </c>
      <c r="F60" s="10" t="s">
        <v>10</v>
      </c>
      <c r="G60" s="12">
        <v>15.7</v>
      </c>
      <c r="H60" s="12">
        <v>3000</v>
      </c>
      <c r="I60" s="12">
        <v>0.5</v>
      </c>
      <c r="J60" s="12">
        <f t="shared" si="1"/>
        <v>23550</v>
      </c>
      <c r="K60" s="10">
        <v>14.28</v>
      </c>
      <c r="L60" s="10">
        <v>7</v>
      </c>
    </row>
    <row r="61" spans="1:12" ht="12.75">
      <c r="A61" s="9" t="s">
        <v>208</v>
      </c>
      <c r="B61" s="10" t="s">
        <v>199</v>
      </c>
      <c r="C61" s="11">
        <v>37267</v>
      </c>
      <c r="D61" s="76">
        <v>1.5</v>
      </c>
      <c r="E61" s="21">
        <v>16932</v>
      </c>
      <c r="F61" s="10" t="s">
        <v>209</v>
      </c>
      <c r="G61" s="12">
        <v>244</v>
      </c>
      <c r="H61" s="12">
        <v>8000</v>
      </c>
      <c r="I61" s="12">
        <v>0.8</v>
      </c>
      <c r="J61" s="12">
        <f t="shared" si="1"/>
        <v>1561600</v>
      </c>
      <c r="K61" s="10">
        <v>53.32</v>
      </c>
      <c r="L61" s="10">
        <v>1.87</v>
      </c>
    </row>
    <row r="62" spans="1:12" ht="12.75">
      <c r="A62" s="9" t="s">
        <v>210</v>
      </c>
      <c r="B62" s="10" t="s">
        <v>199</v>
      </c>
      <c r="C62" s="11">
        <v>37267</v>
      </c>
      <c r="D62" s="76">
        <v>3.5</v>
      </c>
      <c r="E62" s="21">
        <v>11772</v>
      </c>
      <c r="F62" s="10" t="s">
        <v>10</v>
      </c>
      <c r="G62" s="12">
        <v>226</v>
      </c>
      <c r="H62" s="12">
        <v>8000</v>
      </c>
      <c r="I62" s="12">
        <v>0.5</v>
      </c>
      <c r="J62" s="12">
        <f t="shared" si="1"/>
        <v>904000</v>
      </c>
      <c r="K62" s="10">
        <v>14.28</v>
      </c>
      <c r="L62" s="10">
        <v>7</v>
      </c>
    </row>
    <row r="63" spans="1:12" ht="12.75">
      <c r="A63" s="9" t="s">
        <v>211</v>
      </c>
      <c r="B63" s="10" t="s">
        <v>199</v>
      </c>
      <c r="C63" s="11">
        <v>37267</v>
      </c>
      <c r="D63" s="76">
        <v>3</v>
      </c>
      <c r="E63" s="21">
        <v>1944</v>
      </c>
      <c r="F63" s="10" t="s">
        <v>10</v>
      </c>
      <c r="G63" s="12">
        <v>9</v>
      </c>
      <c r="H63" s="12">
        <v>3000</v>
      </c>
      <c r="I63" s="12">
        <v>0.2</v>
      </c>
      <c r="J63" s="12">
        <f t="shared" si="1"/>
        <v>5400</v>
      </c>
      <c r="K63" s="10">
        <v>6.66</v>
      </c>
      <c r="L63" s="10">
        <v>15.01</v>
      </c>
    </row>
    <row r="64" spans="1:12" ht="12.75">
      <c r="A64" s="9" t="s">
        <v>212</v>
      </c>
      <c r="B64" s="10" t="s">
        <v>199</v>
      </c>
      <c r="C64" s="11">
        <v>37267</v>
      </c>
      <c r="D64" s="76">
        <v>3</v>
      </c>
      <c r="E64" s="21">
        <v>1944</v>
      </c>
      <c r="F64" s="10" t="s">
        <v>10</v>
      </c>
      <c r="G64" s="12">
        <v>9</v>
      </c>
      <c r="H64" s="12">
        <v>3000</v>
      </c>
      <c r="I64" s="12">
        <v>0.2</v>
      </c>
      <c r="J64" s="12">
        <f t="shared" si="1"/>
        <v>5400</v>
      </c>
      <c r="K64" s="10">
        <v>6.66</v>
      </c>
      <c r="L64" s="10">
        <v>15.01</v>
      </c>
    </row>
    <row r="65" spans="1:12" ht="12.75">
      <c r="A65" s="9" t="s">
        <v>212</v>
      </c>
      <c r="B65" s="10" t="s">
        <v>199</v>
      </c>
      <c r="C65" s="11">
        <v>37267</v>
      </c>
      <c r="D65" s="76">
        <v>3</v>
      </c>
      <c r="E65" s="21">
        <v>1944</v>
      </c>
      <c r="F65" s="10" t="s">
        <v>10</v>
      </c>
      <c r="G65" s="12">
        <v>9</v>
      </c>
      <c r="H65" s="12">
        <v>3000</v>
      </c>
      <c r="I65" s="12">
        <v>0.2</v>
      </c>
      <c r="J65" s="12">
        <f t="shared" si="1"/>
        <v>5400</v>
      </c>
      <c r="K65" s="10">
        <v>6.66</v>
      </c>
      <c r="L65" s="10">
        <v>15.01</v>
      </c>
    </row>
    <row r="66" spans="1:12" ht="12.75">
      <c r="A66" s="9" t="s">
        <v>212</v>
      </c>
      <c r="B66" s="10" t="s">
        <v>199</v>
      </c>
      <c r="C66" s="11">
        <v>37267</v>
      </c>
      <c r="D66" s="76">
        <v>3</v>
      </c>
      <c r="E66" s="21">
        <v>1944</v>
      </c>
      <c r="F66" s="10" t="s">
        <v>10</v>
      </c>
      <c r="G66" s="12">
        <v>9</v>
      </c>
      <c r="H66" s="12">
        <v>3000</v>
      </c>
      <c r="I66" s="12">
        <v>0.2</v>
      </c>
      <c r="J66" s="12">
        <f t="shared" si="1"/>
        <v>5400</v>
      </c>
      <c r="K66" s="10">
        <v>6.66</v>
      </c>
      <c r="L66" s="10">
        <v>15.01</v>
      </c>
    </row>
    <row r="67" spans="1:12" ht="12.75">
      <c r="A67" s="9" t="s">
        <v>211</v>
      </c>
      <c r="B67" s="10" t="s">
        <v>199</v>
      </c>
      <c r="C67" s="11">
        <v>37267</v>
      </c>
      <c r="D67" s="76">
        <v>3</v>
      </c>
      <c r="E67" s="21">
        <v>2700</v>
      </c>
      <c r="F67" s="10" t="s">
        <v>10</v>
      </c>
      <c r="G67" s="12">
        <v>9</v>
      </c>
      <c r="H67" s="12">
        <v>3000</v>
      </c>
      <c r="I67" s="12">
        <v>0.2</v>
      </c>
      <c r="J67" s="12">
        <f t="shared" si="1"/>
        <v>5400</v>
      </c>
      <c r="K67" s="10">
        <v>6.66</v>
      </c>
      <c r="L67" s="10">
        <v>15.01</v>
      </c>
    </row>
    <row r="68" spans="1:12" ht="12.75">
      <c r="A68" s="9" t="s">
        <v>212</v>
      </c>
      <c r="B68" s="10" t="s">
        <v>199</v>
      </c>
      <c r="C68" s="11">
        <v>37267</v>
      </c>
      <c r="D68" s="76">
        <v>3</v>
      </c>
      <c r="E68" s="21">
        <v>2700</v>
      </c>
      <c r="F68" s="10" t="s">
        <v>10</v>
      </c>
      <c r="G68" s="12">
        <v>9</v>
      </c>
      <c r="H68" s="12">
        <v>3000</v>
      </c>
      <c r="I68" s="12">
        <v>0.2</v>
      </c>
      <c r="J68" s="12">
        <f t="shared" si="1"/>
        <v>5400</v>
      </c>
      <c r="K68" s="10">
        <v>6.66</v>
      </c>
      <c r="L68" s="10">
        <v>15.01</v>
      </c>
    </row>
    <row r="69" spans="1:12" ht="12.75">
      <c r="A69" s="9" t="s">
        <v>212</v>
      </c>
      <c r="B69" s="10" t="s">
        <v>199</v>
      </c>
      <c r="C69" s="11">
        <v>37267</v>
      </c>
      <c r="D69" s="76">
        <v>3</v>
      </c>
      <c r="E69" s="21">
        <v>2700</v>
      </c>
      <c r="F69" s="10" t="s">
        <v>10</v>
      </c>
      <c r="G69" s="12">
        <v>9</v>
      </c>
      <c r="H69" s="12">
        <v>3000</v>
      </c>
      <c r="I69" s="12">
        <v>0.2</v>
      </c>
      <c r="J69" s="12">
        <f t="shared" si="1"/>
        <v>5400</v>
      </c>
      <c r="K69" s="10">
        <v>6.66</v>
      </c>
      <c r="L69" s="10">
        <v>15.01</v>
      </c>
    </row>
    <row r="70" spans="1:12" ht="12.75">
      <c r="A70" s="9" t="s">
        <v>212</v>
      </c>
      <c r="B70" s="10" t="s">
        <v>199</v>
      </c>
      <c r="C70" s="11">
        <v>37267</v>
      </c>
      <c r="D70" s="76">
        <v>3</v>
      </c>
      <c r="E70" s="21">
        <v>2700</v>
      </c>
      <c r="F70" s="10" t="s">
        <v>10</v>
      </c>
      <c r="G70" s="12">
        <v>9</v>
      </c>
      <c r="H70" s="12">
        <v>3000</v>
      </c>
      <c r="I70" s="12">
        <v>0.2</v>
      </c>
      <c r="J70" s="12">
        <f t="shared" si="1"/>
        <v>5400</v>
      </c>
      <c r="K70" s="10">
        <v>6.66</v>
      </c>
      <c r="L70" s="10">
        <v>15.01</v>
      </c>
    </row>
    <row r="71" spans="1:12" ht="12.75">
      <c r="A71" s="9" t="s">
        <v>211</v>
      </c>
      <c r="B71" s="10" t="s">
        <v>199</v>
      </c>
      <c r="C71" s="11">
        <v>37267</v>
      </c>
      <c r="D71" s="76">
        <v>3</v>
      </c>
      <c r="E71" s="21">
        <v>2700</v>
      </c>
      <c r="F71" s="10" t="s">
        <v>10</v>
      </c>
      <c r="G71" s="12">
        <v>9</v>
      </c>
      <c r="H71" s="12">
        <v>3000</v>
      </c>
      <c r="I71" s="12">
        <v>0.2</v>
      </c>
      <c r="J71" s="12">
        <f t="shared" si="1"/>
        <v>5400</v>
      </c>
      <c r="K71" s="10">
        <v>6.66</v>
      </c>
      <c r="L71" s="10">
        <v>15.01</v>
      </c>
    </row>
    <row r="72" spans="1:12" ht="12.75">
      <c r="A72" s="9" t="s">
        <v>212</v>
      </c>
      <c r="B72" s="10" t="s">
        <v>199</v>
      </c>
      <c r="C72" s="11">
        <v>37267</v>
      </c>
      <c r="D72" s="76">
        <v>3</v>
      </c>
      <c r="E72" s="21">
        <v>2700</v>
      </c>
      <c r="F72" s="10" t="s">
        <v>10</v>
      </c>
      <c r="G72" s="12">
        <v>9</v>
      </c>
      <c r="H72" s="12">
        <v>3000</v>
      </c>
      <c r="I72" s="12">
        <v>0.2</v>
      </c>
      <c r="J72" s="12">
        <f t="shared" si="1"/>
        <v>5400</v>
      </c>
      <c r="K72" s="10">
        <v>6.66</v>
      </c>
      <c r="L72" s="10">
        <v>15.01</v>
      </c>
    </row>
    <row r="73" spans="1:12" ht="12.75">
      <c r="A73" s="9" t="s">
        <v>213</v>
      </c>
      <c r="B73" s="10" t="s">
        <v>9</v>
      </c>
      <c r="C73" s="11">
        <v>37613</v>
      </c>
      <c r="D73" s="76">
        <v>4</v>
      </c>
      <c r="E73" s="21">
        <v>130301</v>
      </c>
      <c r="F73" s="10" t="s">
        <v>10</v>
      </c>
      <c r="G73" s="12">
        <v>49</v>
      </c>
      <c r="H73" s="12" t="s">
        <v>13</v>
      </c>
      <c r="I73" s="12"/>
      <c r="J73" s="12" t="s">
        <v>13</v>
      </c>
      <c r="K73" s="10" t="s">
        <v>203</v>
      </c>
      <c r="L73" s="10"/>
    </row>
    <row r="74" spans="1:12" s="43" customFormat="1" ht="12.75">
      <c r="A74" s="38" t="s">
        <v>132</v>
      </c>
      <c r="B74" s="13" t="s">
        <v>9</v>
      </c>
      <c r="C74" s="39">
        <v>38047</v>
      </c>
      <c r="D74" s="40">
        <v>1.5</v>
      </c>
      <c r="E74" s="41">
        <v>0</v>
      </c>
      <c r="F74" s="13" t="s">
        <v>12</v>
      </c>
      <c r="G74" s="53">
        <v>9.7</v>
      </c>
      <c r="H74" s="42">
        <v>5000</v>
      </c>
      <c r="I74" s="42">
        <v>0.8</v>
      </c>
      <c r="J74" s="54">
        <f>G74*H74*I74</f>
        <v>38800</v>
      </c>
      <c r="K74" s="13">
        <v>53.32</v>
      </c>
      <c r="L74" s="13">
        <v>1.87</v>
      </c>
    </row>
    <row r="75" spans="1:12" s="43" customFormat="1" ht="12.75">
      <c r="A75" s="38" t="s">
        <v>133</v>
      </c>
      <c r="B75" s="13" t="s">
        <v>9</v>
      </c>
      <c r="C75" s="39">
        <v>38047</v>
      </c>
      <c r="D75" s="40">
        <v>1.5</v>
      </c>
      <c r="E75" s="41">
        <v>0</v>
      </c>
      <c r="F75" s="13" t="s">
        <v>12</v>
      </c>
      <c r="G75" s="53">
        <v>71.3</v>
      </c>
      <c r="H75" s="42">
        <v>5000</v>
      </c>
      <c r="I75" s="42">
        <v>0.8</v>
      </c>
      <c r="J75" s="54">
        <f>G75*H75*I75</f>
        <v>285200</v>
      </c>
      <c r="K75" s="13">
        <v>53.32</v>
      </c>
      <c r="L75" s="13">
        <v>1.87</v>
      </c>
    </row>
    <row r="76" spans="1:12" s="43" customFormat="1" ht="12.75">
      <c r="A76" s="38" t="s">
        <v>134</v>
      </c>
      <c r="B76" s="13" t="s">
        <v>9</v>
      </c>
      <c r="C76" s="39">
        <v>38047</v>
      </c>
      <c r="D76" s="40">
        <v>1.5</v>
      </c>
      <c r="E76" s="41"/>
      <c r="F76" s="13" t="s">
        <v>12</v>
      </c>
      <c r="G76" s="53">
        <v>267.9</v>
      </c>
      <c r="H76" s="42">
        <v>5000</v>
      </c>
      <c r="I76" s="42">
        <v>0.8</v>
      </c>
      <c r="J76" s="54">
        <f>G76*H76*I76</f>
        <v>1071600</v>
      </c>
      <c r="K76" s="13">
        <v>53.32</v>
      </c>
      <c r="L76" s="13">
        <v>1.87</v>
      </c>
    </row>
    <row r="77" spans="1:12" ht="12.75">
      <c r="A77" s="9" t="s">
        <v>214</v>
      </c>
      <c r="B77" s="10" t="s">
        <v>9</v>
      </c>
      <c r="C77" s="11">
        <v>38047</v>
      </c>
      <c r="D77" s="76">
        <v>1.5</v>
      </c>
      <c r="E77" s="21">
        <v>12210</v>
      </c>
      <c r="F77" s="10" t="s">
        <v>10</v>
      </c>
      <c r="G77" s="12">
        <v>89</v>
      </c>
      <c r="H77" s="12">
        <v>1000</v>
      </c>
      <c r="I77" s="12">
        <v>0.1</v>
      </c>
      <c r="J77" s="12">
        <f>G77*H77*I77</f>
        <v>8900</v>
      </c>
      <c r="K77" s="10">
        <v>6.66</v>
      </c>
      <c r="L77" s="10">
        <v>15.01</v>
      </c>
    </row>
    <row r="78" spans="1:12" ht="12.75">
      <c r="A78" s="9" t="s">
        <v>215</v>
      </c>
      <c r="B78" s="10" t="s">
        <v>9</v>
      </c>
      <c r="C78" s="11">
        <v>38047</v>
      </c>
      <c r="D78" s="76">
        <v>1.5</v>
      </c>
      <c r="E78" s="21">
        <v>4020</v>
      </c>
      <c r="F78" s="10" t="s">
        <v>11</v>
      </c>
      <c r="G78" s="12">
        <v>51</v>
      </c>
      <c r="H78" s="12">
        <v>700</v>
      </c>
      <c r="I78" s="12" t="s">
        <v>13</v>
      </c>
      <c r="J78" s="12" t="s">
        <v>13</v>
      </c>
      <c r="K78" s="10" t="s">
        <v>14</v>
      </c>
      <c r="L78" s="10"/>
    </row>
    <row r="79" spans="1:12" ht="12.75">
      <c r="A79" s="9" t="s">
        <v>216</v>
      </c>
      <c r="B79" s="10" t="s">
        <v>9</v>
      </c>
      <c r="C79" s="11">
        <v>38047</v>
      </c>
      <c r="D79" s="76">
        <v>1.5</v>
      </c>
      <c r="E79" s="21">
        <v>2165</v>
      </c>
      <c r="F79" s="10" t="s">
        <v>11</v>
      </c>
      <c r="G79" s="12">
        <v>16</v>
      </c>
      <c r="H79" s="12">
        <v>1000</v>
      </c>
      <c r="I79" s="12">
        <v>0.8</v>
      </c>
      <c r="J79" s="12">
        <f>G79*H79*I79</f>
        <v>12800</v>
      </c>
      <c r="K79" s="10">
        <v>53.32</v>
      </c>
      <c r="L79" s="10">
        <v>1.87</v>
      </c>
    </row>
    <row r="80" spans="1:12" ht="12.75">
      <c r="A80" s="9" t="s">
        <v>217</v>
      </c>
      <c r="B80" s="10" t="s">
        <v>9</v>
      </c>
      <c r="C80" s="11">
        <v>38047</v>
      </c>
      <c r="D80" s="76">
        <v>1.5</v>
      </c>
      <c r="E80" s="21">
        <v>1261072</v>
      </c>
      <c r="F80" s="10" t="s">
        <v>11</v>
      </c>
      <c r="G80" s="12">
        <v>3566</v>
      </c>
      <c r="H80" s="12">
        <v>4000</v>
      </c>
      <c r="I80" s="12">
        <v>0.9</v>
      </c>
      <c r="J80" s="12">
        <f>G80*H80*I80</f>
        <v>12837600</v>
      </c>
      <c r="K80" s="10">
        <v>59.99</v>
      </c>
      <c r="L80" s="10">
        <v>1.66</v>
      </c>
    </row>
    <row r="81" spans="1:12" ht="12.75">
      <c r="A81" s="9" t="s">
        <v>218</v>
      </c>
      <c r="B81" s="10" t="s">
        <v>9</v>
      </c>
      <c r="C81" s="11">
        <v>38047</v>
      </c>
      <c r="D81" s="76">
        <v>3</v>
      </c>
      <c r="E81" s="21">
        <v>7175</v>
      </c>
      <c r="F81" s="10" t="s">
        <v>11</v>
      </c>
      <c r="G81" s="12">
        <v>86</v>
      </c>
      <c r="H81" s="12">
        <v>1000</v>
      </c>
      <c r="I81" s="12" t="s">
        <v>13</v>
      </c>
      <c r="J81" s="12">
        <v>7175</v>
      </c>
      <c r="K81" s="10" t="s">
        <v>15</v>
      </c>
      <c r="L81" s="10"/>
    </row>
    <row r="82" spans="1:12" ht="12.75">
      <c r="A82" s="9" t="s">
        <v>219</v>
      </c>
      <c r="B82" s="10" t="s">
        <v>9</v>
      </c>
      <c r="C82" s="11">
        <v>38047</v>
      </c>
      <c r="D82" s="76">
        <v>1.5</v>
      </c>
      <c r="E82" s="21">
        <v>3354</v>
      </c>
      <c r="F82" s="10" t="s">
        <v>11</v>
      </c>
      <c r="G82" s="12">
        <v>109</v>
      </c>
      <c r="H82" s="12">
        <v>700</v>
      </c>
      <c r="I82" s="12" t="s">
        <v>13</v>
      </c>
      <c r="J82" s="12">
        <v>3354</v>
      </c>
      <c r="K82" s="10" t="s">
        <v>15</v>
      </c>
      <c r="L82" s="10"/>
    </row>
    <row r="83" spans="1:12" ht="12.75">
      <c r="A83" s="9" t="s">
        <v>220</v>
      </c>
      <c r="B83" s="10" t="s">
        <v>9</v>
      </c>
      <c r="C83" s="11">
        <v>38047</v>
      </c>
      <c r="D83" s="76">
        <v>3</v>
      </c>
      <c r="E83" s="21">
        <v>12609</v>
      </c>
      <c r="F83" s="10" t="s">
        <v>10</v>
      </c>
      <c r="G83" s="12">
        <v>140</v>
      </c>
      <c r="H83" s="12">
        <v>4000</v>
      </c>
      <c r="I83" s="12">
        <v>0.8</v>
      </c>
      <c r="J83" s="12">
        <f>G83*H83*I83</f>
        <v>448000</v>
      </c>
      <c r="K83" s="10">
        <v>26.66</v>
      </c>
      <c r="L83" s="10">
        <v>3.75</v>
      </c>
    </row>
    <row r="84" spans="1:12" ht="12.75">
      <c r="A84" s="9" t="s">
        <v>221</v>
      </c>
      <c r="B84" s="10" t="s">
        <v>9</v>
      </c>
      <c r="C84" s="11">
        <v>38047</v>
      </c>
      <c r="D84" s="76">
        <v>1.5</v>
      </c>
      <c r="E84" s="21">
        <v>132249.52</v>
      </c>
      <c r="F84" s="10" t="s">
        <v>8</v>
      </c>
      <c r="G84" s="12">
        <v>104.7</v>
      </c>
      <c r="H84" s="12">
        <v>10000</v>
      </c>
      <c r="I84" s="12">
        <v>0.7</v>
      </c>
      <c r="J84" s="12">
        <f>G84*H84*I84</f>
        <v>732900</v>
      </c>
      <c r="K84" s="10">
        <v>46.66</v>
      </c>
      <c r="L84" s="10">
        <v>2.14</v>
      </c>
    </row>
    <row r="85" spans="1:12" ht="12.75">
      <c r="A85" s="9" t="s">
        <v>222</v>
      </c>
      <c r="B85" s="10" t="s">
        <v>9</v>
      </c>
      <c r="C85" s="11">
        <v>38047</v>
      </c>
      <c r="D85" s="76">
        <v>1.5</v>
      </c>
      <c r="E85" s="21">
        <v>196502.69</v>
      </c>
      <c r="F85" s="10" t="s">
        <v>8</v>
      </c>
      <c r="G85" s="12">
        <v>184.8</v>
      </c>
      <c r="H85" s="12">
        <v>10000</v>
      </c>
      <c r="I85" s="12">
        <v>0.7</v>
      </c>
      <c r="J85" s="12">
        <f>G85*H85*I85</f>
        <v>1293600</v>
      </c>
      <c r="K85" s="10">
        <v>46.66</v>
      </c>
      <c r="L85" s="10">
        <v>2.14</v>
      </c>
    </row>
    <row r="86" spans="1:12" ht="12.75">
      <c r="A86" s="9" t="s">
        <v>223</v>
      </c>
      <c r="B86" s="10" t="s">
        <v>9</v>
      </c>
      <c r="C86" s="11">
        <v>38047</v>
      </c>
      <c r="D86" s="76">
        <v>1.5</v>
      </c>
      <c r="E86" s="21">
        <v>88752.25</v>
      </c>
      <c r="F86" s="10" t="s">
        <v>8</v>
      </c>
      <c r="G86" s="12">
        <v>73.9</v>
      </c>
      <c r="H86" s="12">
        <v>10000</v>
      </c>
      <c r="I86" s="12">
        <v>0.7</v>
      </c>
      <c r="J86" s="12">
        <f>G86*H86*I86</f>
        <v>517299.99999999994</v>
      </c>
      <c r="K86" s="10">
        <v>46.66</v>
      </c>
      <c r="L86" s="10">
        <v>2.14</v>
      </c>
    </row>
    <row r="87" spans="1:12" ht="12.75">
      <c r="A87" s="9" t="s">
        <v>224</v>
      </c>
      <c r="B87" s="10" t="s">
        <v>225</v>
      </c>
      <c r="C87" s="11">
        <v>38352</v>
      </c>
      <c r="D87" s="76">
        <v>1.5</v>
      </c>
      <c r="E87" s="21">
        <v>1950084.63</v>
      </c>
      <c r="F87" s="10" t="s">
        <v>12</v>
      </c>
      <c r="G87" s="12">
        <v>2190</v>
      </c>
      <c r="H87" s="12">
        <v>3000</v>
      </c>
      <c r="I87" s="12">
        <v>0.8</v>
      </c>
      <c r="J87" s="12">
        <f>G87*H87*I87</f>
        <v>5256000</v>
      </c>
      <c r="K87" s="10">
        <v>53.32</v>
      </c>
      <c r="L87" s="10">
        <v>1.87</v>
      </c>
    </row>
    <row r="88" spans="1:12" ht="12.75">
      <c r="A88" s="9" t="s">
        <v>226</v>
      </c>
      <c r="B88" s="10" t="s">
        <v>225</v>
      </c>
      <c r="C88" s="11">
        <v>38352</v>
      </c>
      <c r="D88" s="76">
        <v>10</v>
      </c>
      <c r="E88" s="21">
        <v>117562</v>
      </c>
      <c r="F88" s="10" t="s">
        <v>13</v>
      </c>
      <c r="G88" s="12" t="s">
        <v>227</v>
      </c>
      <c r="H88" s="12"/>
      <c r="I88" s="12"/>
      <c r="J88" s="12"/>
      <c r="K88" s="10" t="s">
        <v>228</v>
      </c>
      <c r="L88" s="10"/>
    </row>
    <row r="89" spans="1:12" ht="12.75">
      <c r="A89" s="85" t="s">
        <v>229</v>
      </c>
      <c r="B89" s="12" t="s">
        <v>230</v>
      </c>
      <c r="C89" s="11">
        <v>27485</v>
      </c>
      <c r="D89" s="76">
        <v>1.5</v>
      </c>
      <c r="E89" s="21">
        <v>9738773.98</v>
      </c>
      <c r="F89" s="12" t="s">
        <v>11</v>
      </c>
      <c r="G89" s="12">
        <v>6049</v>
      </c>
      <c r="H89" s="12">
        <v>15000</v>
      </c>
      <c r="I89" s="12">
        <v>0.8</v>
      </c>
      <c r="J89" s="12">
        <v>72588000</v>
      </c>
      <c r="K89" s="12">
        <v>53.32</v>
      </c>
      <c r="L89" s="12">
        <v>1.87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8"/>
  <sheetViews>
    <sheetView view="pageBreakPreview" zoomScale="60" workbookViewId="0" topLeftCell="G1">
      <selection activeCell="J3" sqref="J3"/>
    </sheetView>
  </sheetViews>
  <sheetFormatPr defaultColWidth="9.140625" defaultRowHeight="12.75"/>
  <cols>
    <col min="1" max="1" width="26.140625" style="0" customWidth="1"/>
    <col min="2" max="2" width="10.28125" style="0" customWidth="1"/>
    <col min="3" max="3" width="10.8515625" style="0" customWidth="1"/>
    <col min="4" max="4" width="5.7109375" style="0" customWidth="1"/>
    <col min="5" max="5" width="11.00390625" style="0" customWidth="1"/>
    <col min="6" max="6" width="9.421875" style="23" customWidth="1"/>
    <col min="7" max="7" width="7.8515625" style="45" customWidth="1"/>
    <col min="8" max="8" width="6.421875" style="16" customWidth="1"/>
    <col min="9" max="9" width="5.57421875" style="16" customWidth="1"/>
    <col min="10" max="10" width="12.421875" style="46" customWidth="1"/>
    <col min="11" max="11" width="6.8515625" style="0" customWidth="1"/>
    <col min="12" max="12" width="9.00390625" style="0" customWidth="1"/>
  </cols>
  <sheetData>
    <row r="1" ht="12.75">
      <c r="L1" s="63" t="s">
        <v>136</v>
      </c>
    </row>
    <row r="2" ht="12.75">
      <c r="L2" s="63" t="s">
        <v>137</v>
      </c>
    </row>
    <row r="3" ht="12.75">
      <c r="L3" s="63" t="s">
        <v>233</v>
      </c>
    </row>
    <row r="7" ht="18">
      <c r="A7" s="62" t="s">
        <v>135</v>
      </c>
    </row>
    <row r="10" spans="1:4" ht="18">
      <c r="A10" s="25" t="s">
        <v>16</v>
      </c>
      <c r="C10" s="1" t="s">
        <v>125</v>
      </c>
      <c r="D10" s="36"/>
    </row>
    <row r="11" spans="1:11" ht="18.75" thickBot="1">
      <c r="A11" s="1"/>
      <c r="B11" s="14"/>
      <c r="D11" s="1"/>
      <c r="E11" s="19"/>
      <c r="F11" s="14"/>
      <c r="G11" s="47"/>
      <c r="H11" s="15"/>
      <c r="I11" s="15"/>
      <c r="J11" s="44"/>
      <c r="K11" s="14"/>
    </row>
    <row r="12" spans="1:13" ht="13.5" thickBot="1">
      <c r="A12" s="10" t="s">
        <v>0</v>
      </c>
      <c r="B12" s="6" t="s">
        <v>17</v>
      </c>
      <c r="C12" s="10" t="s">
        <v>1</v>
      </c>
      <c r="D12" s="10" t="s">
        <v>122</v>
      </c>
      <c r="E12" s="20" t="s">
        <v>124</v>
      </c>
      <c r="F12" s="3" t="s">
        <v>2</v>
      </c>
      <c r="G12" s="48" t="s">
        <v>3</v>
      </c>
      <c r="H12" s="4" t="s">
        <v>4</v>
      </c>
      <c r="I12" s="4" t="s">
        <v>5</v>
      </c>
      <c r="J12" s="49" t="s">
        <v>6</v>
      </c>
      <c r="K12" s="3" t="s">
        <v>7</v>
      </c>
      <c r="L12" s="12" t="s">
        <v>121</v>
      </c>
      <c r="M12" s="12" t="s">
        <v>120</v>
      </c>
    </row>
    <row r="13" spans="1:13" ht="12.75">
      <c r="A13" s="9" t="s">
        <v>18</v>
      </c>
      <c r="B13" s="10" t="s">
        <v>9</v>
      </c>
      <c r="C13" s="11">
        <v>1</v>
      </c>
      <c r="D13" s="17">
        <v>3</v>
      </c>
      <c r="E13" s="21">
        <v>16002</v>
      </c>
      <c r="F13" s="10" t="s">
        <v>10</v>
      </c>
      <c r="G13" s="50">
        <v>58.4</v>
      </c>
      <c r="H13" s="12">
        <v>5000</v>
      </c>
      <c r="I13" s="12">
        <v>0.1</v>
      </c>
      <c r="J13" s="51">
        <f aca="true" t="shared" si="0" ref="J13:J19">G13*H13*I13</f>
        <v>29200</v>
      </c>
      <c r="K13" s="10"/>
      <c r="L13" s="10">
        <v>3.33</v>
      </c>
      <c r="M13" s="10">
        <v>30.03</v>
      </c>
    </row>
    <row r="14" spans="1:13" ht="12.75">
      <c r="A14" s="9" t="s">
        <v>19</v>
      </c>
      <c r="B14" s="10" t="s">
        <v>9</v>
      </c>
      <c r="C14" s="11">
        <v>29983</v>
      </c>
      <c r="D14" s="17">
        <v>1.5</v>
      </c>
      <c r="E14" s="21">
        <v>6000</v>
      </c>
      <c r="F14" s="10" t="s">
        <v>11</v>
      </c>
      <c r="G14" s="50">
        <v>30.7</v>
      </c>
      <c r="H14" s="12">
        <v>9000</v>
      </c>
      <c r="I14" s="12">
        <v>0.9</v>
      </c>
      <c r="J14" s="51">
        <f t="shared" si="0"/>
        <v>248670</v>
      </c>
      <c r="K14" s="10"/>
      <c r="L14" s="10">
        <v>59.99</v>
      </c>
      <c r="M14" s="10">
        <v>1.66</v>
      </c>
    </row>
    <row r="15" spans="1:13" ht="12.75">
      <c r="A15" s="9" t="s">
        <v>20</v>
      </c>
      <c r="B15" s="10" t="s">
        <v>9</v>
      </c>
      <c r="C15" s="11">
        <v>36866</v>
      </c>
      <c r="D15" s="17">
        <v>3</v>
      </c>
      <c r="E15" s="21">
        <v>18000</v>
      </c>
      <c r="F15" s="10" t="s">
        <v>10</v>
      </c>
      <c r="G15" s="50">
        <v>29.7</v>
      </c>
      <c r="H15" s="12">
        <v>4000</v>
      </c>
      <c r="I15" s="12">
        <v>0.5</v>
      </c>
      <c r="J15" s="51">
        <f t="shared" si="0"/>
        <v>59400</v>
      </c>
      <c r="K15" s="10"/>
      <c r="L15" s="10">
        <v>16.66</v>
      </c>
      <c r="M15" s="10">
        <v>6</v>
      </c>
    </row>
    <row r="16" spans="1:13" ht="12.75">
      <c r="A16" s="9" t="s">
        <v>21</v>
      </c>
      <c r="B16" s="10" t="s">
        <v>9</v>
      </c>
      <c r="C16" s="11">
        <v>36894</v>
      </c>
      <c r="D16" s="17">
        <v>3</v>
      </c>
      <c r="E16" s="21">
        <v>25000</v>
      </c>
      <c r="F16" s="10" t="s">
        <v>11</v>
      </c>
      <c r="G16" s="50">
        <v>26.7</v>
      </c>
      <c r="H16" s="12">
        <v>9000</v>
      </c>
      <c r="I16" s="12">
        <v>0.8</v>
      </c>
      <c r="J16" s="51">
        <f t="shared" si="0"/>
        <v>192240</v>
      </c>
      <c r="K16" s="10"/>
      <c r="L16" s="10">
        <v>26.66</v>
      </c>
      <c r="M16" s="10">
        <v>3.75</v>
      </c>
    </row>
    <row r="17" spans="1:13" ht="12.75">
      <c r="A17" s="9" t="s">
        <v>22</v>
      </c>
      <c r="B17" s="10" t="s">
        <v>9</v>
      </c>
      <c r="C17" s="11">
        <v>36990</v>
      </c>
      <c r="D17" s="17">
        <v>3</v>
      </c>
      <c r="E17" s="21">
        <v>28500</v>
      </c>
      <c r="F17" s="10" t="s">
        <v>10</v>
      </c>
      <c r="G17" s="50">
        <v>31.1</v>
      </c>
      <c r="H17" s="12">
        <v>4000</v>
      </c>
      <c r="I17" s="12">
        <v>0.5</v>
      </c>
      <c r="J17" s="51">
        <f t="shared" si="0"/>
        <v>62200</v>
      </c>
      <c r="K17" s="10"/>
      <c r="L17" s="10">
        <v>16.66</v>
      </c>
      <c r="M17" s="10">
        <v>6</v>
      </c>
    </row>
    <row r="18" spans="1:13" ht="12.75">
      <c r="A18" s="9" t="s">
        <v>23</v>
      </c>
      <c r="B18" s="10" t="s">
        <v>9</v>
      </c>
      <c r="C18" s="11">
        <v>36999</v>
      </c>
      <c r="D18" s="17">
        <v>3</v>
      </c>
      <c r="E18" s="21">
        <v>13610</v>
      </c>
      <c r="F18" s="10" t="s">
        <v>11</v>
      </c>
      <c r="G18" s="50">
        <v>27.2</v>
      </c>
      <c r="H18" s="12">
        <v>6000</v>
      </c>
      <c r="I18" s="12">
        <v>0.8</v>
      </c>
      <c r="J18" s="51">
        <f t="shared" si="0"/>
        <v>130560</v>
      </c>
      <c r="K18" s="10"/>
      <c r="L18" s="10">
        <v>26.66</v>
      </c>
      <c r="M18" s="10">
        <v>3.75</v>
      </c>
    </row>
    <row r="19" spans="1:13" ht="12.75">
      <c r="A19" s="9" t="s">
        <v>24</v>
      </c>
      <c r="B19" s="10" t="s">
        <v>9</v>
      </c>
      <c r="C19" s="11">
        <v>37173</v>
      </c>
      <c r="D19" s="17">
        <v>4</v>
      </c>
      <c r="E19" s="21">
        <v>50000</v>
      </c>
      <c r="F19" s="10" t="s">
        <v>12</v>
      </c>
      <c r="G19" s="50">
        <v>26.9</v>
      </c>
      <c r="H19" s="12">
        <v>8500</v>
      </c>
      <c r="I19" s="12">
        <v>0.8</v>
      </c>
      <c r="J19" s="51">
        <f t="shared" si="0"/>
        <v>182920</v>
      </c>
      <c r="K19" s="10"/>
      <c r="L19" s="10">
        <v>20</v>
      </c>
      <c r="M19" s="10">
        <v>5</v>
      </c>
    </row>
    <row r="20" spans="1:13" ht="12.75">
      <c r="A20" s="9" t="s">
        <v>25</v>
      </c>
      <c r="B20" s="10" t="s">
        <v>9</v>
      </c>
      <c r="C20" s="11">
        <v>37173</v>
      </c>
      <c r="D20" s="17">
        <v>4</v>
      </c>
      <c r="E20" s="21">
        <v>1270</v>
      </c>
      <c r="F20" s="10" t="s">
        <v>10</v>
      </c>
      <c r="G20" s="50">
        <v>32.5</v>
      </c>
      <c r="H20" s="12"/>
      <c r="I20" s="12"/>
      <c r="J20" s="51">
        <v>1270</v>
      </c>
      <c r="K20" s="10" t="s">
        <v>15</v>
      </c>
      <c r="L20" s="10"/>
      <c r="M20" s="10"/>
    </row>
    <row r="21" spans="1:13" ht="12.75">
      <c r="A21" s="9" t="s">
        <v>26</v>
      </c>
      <c r="B21" s="10" t="s">
        <v>9</v>
      </c>
      <c r="C21" s="11">
        <v>37330</v>
      </c>
      <c r="D21" s="17">
        <v>3</v>
      </c>
      <c r="E21" s="21">
        <v>19680</v>
      </c>
      <c r="F21" s="10" t="s">
        <v>12</v>
      </c>
      <c r="G21" s="50">
        <v>16.4</v>
      </c>
      <c r="H21" s="12">
        <v>6000</v>
      </c>
      <c r="I21" s="12">
        <v>0.8</v>
      </c>
      <c r="J21" s="51">
        <f>G21*H21*I21</f>
        <v>78720</v>
      </c>
      <c r="K21" s="10"/>
      <c r="L21" s="10">
        <v>26.66</v>
      </c>
      <c r="M21" s="10">
        <v>3.75</v>
      </c>
    </row>
    <row r="22" spans="1:13" ht="12.75">
      <c r="A22" s="9" t="s">
        <v>27</v>
      </c>
      <c r="B22" s="10" t="s">
        <v>9</v>
      </c>
      <c r="C22" s="11">
        <v>37433</v>
      </c>
      <c r="D22" s="17">
        <v>3</v>
      </c>
      <c r="E22" s="21">
        <v>65000</v>
      </c>
      <c r="F22" s="10" t="s">
        <v>11</v>
      </c>
      <c r="G22" s="50">
        <v>25.7</v>
      </c>
      <c r="H22" s="12">
        <v>6500</v>
      </c>
      <c r="I22" s="12">
        <v>0.7</v>
      </c>
      <c r="J22" s="51">
        <f>G22*H22*I22</f>
        <v>116934.99999999999</v>
      </c>
      <c r="K22" s="10"/>
      <c r="L22" s="10">
        <v>23.33</v>
      </c>
      <c r="M22" s="10">
        <v>4.28</v>
      </c>
    </row>
    <row r="23" spans="1:13" ht="12.75">
      <c r="A23" s="9" t="s">
        <v>28</v>
      </c>
      <c r="B23" s="10" t="s">
        <v>9</v>
      </c>
      <c r="C23" s="11">
        <v>37620</v>
      </c>
      <c r="D23" s="17">
        <v>3</v>
      </c>
      <c r="E23" s="21">
        <v>45000</v>
      </c>
      <c r="F23" s="10" t="s">
        <v>12</v>
      </c>
      <c r="G23" s="50">
        <v>20.8</v>
      </c>
      <c r="H23" s="12">
        <v>6000</v>
      </c>
      <c r="I23" s="12">
        <v>0.8</v>
      </c>
      <c r="J23" s="51">
        <f>G23*H23*I23</f>
        <v>99840</v>
      </c>
      <c r="K23" s="10"/>
      <c r="L23" s="10">
        <v>26.66</v>
      </c>
      <c r="M23" s="10">
        <v>3.75</v>
      </c>
    </row>
    <row r="24" spans="1:13" ht="12.75">
      <c r="A24" s="9" t="s">
        <v>29</v>
      </c>
      <c r="B24" s="10" t="s">
        <v>9</v>
      </c>
      <c r="C24" s="11">
        <v>38047</v>
      </c>
      <c r="D24" s="17">
        <v>3</v>
      </c>
      <c r="E24" s="21">
        <v>3355.56</v>
      </c>
      <c r="F24" s="10" t="s">
        <v>10</v>
      </c>
      <c r="G24" s="50">
        <v>81.5</v>
      </c>
      <c r="H24" s="12"/>
      <c r="I24" s="12" t="s">
        <v>13</v>
      </c>
      <c r="J24" s="51" t="s">
        <v>13</v>
      </c>
      <c r="K24" s="10" t="s">
        <v>14</v>
      </c>
      <c r="L24" s="10"/>
      <c r="M24" s="10"/>
    </row>
    <row r="25" spans="1:13" ht="12.75">
      <c r="A25" s="9" t="s">
        <v>30</v>
      </c>
      <c r="B25" s="10" t="s">
        <v>9</v>
      </c>
      <c r="C25" s="11">
        <v>38047</v>
      </c>
      <c r="D25" s="17">
        <v>1.5</v>
      </c>
      <c r="E25" s="21">
        <v>129180</v>
      </c>
      <c r="F25" s="10" t="s">
        <v>8</v>
      </c>
      <c r="G25" s="50">
        <v>162.6</v>
      </c>
      <c r="H25" s="12">
        <v>6500</v>
      </c>
      <c r="I25" s="12">
        <v>0.6</v>
      </c>
      <c r="J25" s="51">
        <f>G25*H25*I25</f>
        <v>634140</v>
      </c>
      <c r="K25" s="10"/>
      <c r="L25" s="10">
        <v>39.99</v>
      </c>
      <c r="M25" s="10">
        <v>2.5</v>
      </c>
    </row>
    <row r="26" spans="1:13" ht="12.75">
      <c r="A26" s="9" t="s">
        <v>31</v>
      </c>
      <c r="B26" s="10" t="s">
        <v>9</v>
      </c>
      <c r="C26" s="11">
        <v>38047</v>
      </c>
      <c r="D26" s="17">
        <v>1.5</v>
      </c>
      <c r="E26" s="21">
        <v>99285.42</v>
      </c>
      <c r="F26" s="10" t="s">
        <v>8</v>
      </c>
      <c r="G26" s="50">
        <v>178.9</v>
      </c>
      <c r="H26" s="12">
        <v>5000</v>
      </c>
      <c r="I26" s="12">
        <v>0.6</v>
      </c>
      <c r="J26" s="51">
        <f>G26*H26*I26</f>
        <v>536700</v>
      </c>
      <c r="K26" s="10"/>
      <c r="L26" s="10">
        <v>39.99</v>
      </c>
      <c r="M26" s="10">
        <v>2.5</v>
      </c>
    </row>
    <row r="27" spans="1:13" ht="12.75">
      <c r="A27" s="9" t="s">
        <v>32</v>
      </c>
      <c r="B27" s="10" t="s">
        <v>9</v>
      </c>
      <c r="C27" s="11">
        <v>38047</v>
      </c>
      <c r="D27" s="17">
        <v>3</v>
      </c>
      <c r="E27" s="21">
        <v>73136</v>
      </c>
      <c r="F27" s="10" t="s">
        <v>10</v>
      </c>
      <c r="G27" s="50">
        <v>168.8</v>
      </c>
      <c r="H27" s="12">
        <v>4500</v>
      </c>
      <c r="I27" s="12">
        <v>0.6</v>
      </c>
      <c r="J27" s="51">
        <f>G27*H27*I27</f>
        <v>455760</v>
      </c>
      <c r="K27" s="10"/>
      <c r="L27" s="10">
        <v>19.99</v>
      </c>
      <c r="M27" s="10">
        <v>5</v>
      </c>
    </row>
    <row r="28" spans="1:13" ht="12.75">
      <c r="A28" s="9" t="s">
        <v>33</v>
      </c>
      <c r="B28" s="10" t="s">
        <v>9</v>
      </c>
      <c r="C28" s="11">
        <v>38047</v>
      </c>
      <c r="D28" s="17">
        <v>3</v>
      </c>
      <c r="E28" s="21">
        <v>69006</v>
      </c>
      <c r="F28" s="10" t="s">
        <v>10</v>
      </c>
      <c r="G28" s="50">
        <v>168.5</v>
      </c>
      <c r="H28" s="12"/>
      <c r="I28" s="12" t="s">
        <v>13</v>
      </c>
      <c r="J28" s="51">
        <v>69006</v>
      </c>
      <c r="K28" s="10" t="s">
        <v>15</v>
      </c>
      <c r="L28" s="10"/>
      <c r="M28" s="10"/>
    </row>
    <row r="29" spans="1:13" ht="12.75">
      <c r="A29" s="9" t="s">
        <v>34</v>
      </c>
      <c r="B29" s="10" t="s">
        <v>9</v>
      </c>
      <c r="C29" s="11">
        <v>38047</v>
      </c>
      <c r="D29" s="17">
        <v>1.5</v>
      </c>
      <c r="E29" s="21">
        <v>10093.14</v>
      </c>
      <c r="F29" s="10" t="s">
        <v>8</v>
      </c>
      <c r="G29" s="50">
        <v>255.4</v>
      </c>
      <c r="H29" s="12">
        <v>6000</v>
      </c>
      <c r="I29" s="12" t="s">
        <v>13</v>
      </c>
      <c r="J29" s="51" t="s">
        <v>13</v>
      </c>
      <c r="K29" s="10" t="s">
        <v>14</v>
      </c>
      <c r="L29" s="10"/>
      <c r="M29" s="10"/>
    </row>
    <row r="30" spans="1:13" ht="12.75">
      <c r="A30" s="9" t="s">
        <v>35</v>
      </c>
      <c r="B30" s="10" t="s">
        <v>9</v>
      </c>
      <c r="C30" s="11">
        <v>38047</v>
      </c>
      <c r="D30" s="17">
        <v>1.5</v>
      </c>
      <c r="E30" s="21">
        <v>397686</v>
      </c>
      <c r="F30" s="10" t="s">
        <v>12</v>
      </c>
      <c r="G30" s="50">
        <v>1346</v>
      </c>
      <c r="H30" s="12"/>
      <c r="I30" s="12" t="s">
        <v>13</v>
      </c>
      <c r="J30" s="51">
        <v>331727</v>
      </c>
      <c r="K30" s="10" t="s">
        <v>15</v>
      </c>
      <c r="L30" s="10"/>
      <c r="M30" s="10"/>
    </row>
    <row r="31" spans="1:13" ht="12.75">
      <c r="A31" s="9" t="s">
        <v>36</v>
      </c>
      <c r="B31" s="10" t="s">
        <v>9</v>
      </c>
      <c r="C31" s="11">
        <v>38047</v>
      </c>
      <c r="D31" s="17">
        <v>1.5</v>
      </c>
      <c r="E31" s="21">
        <v>137940</v>
      </c>
      <c r="F31" s="10" t="s">
        <v>12</v>
      </c>
      <c r="G31" s="50">
        <v>1340.4</v>
      </c>
      <c r="H31" s="12"/>
      <c r="I31" s="12" t="s">
        <v>13</v>
      </c>
      <c r="J31" s="51">
        <v>137940</v>
      </c>
      <c r="K31" s="10" t="s">
        <v>15</v>
      </c>
      <c r="L31" s="10"/>
      <c r="M31" s="10"/>
    </row>
    <row r="32" spans="1:13" ht="12.75">
      <c r="A32" s="9" t="s">
        <v>37</v>
      </c>
      <c r="B32" s="10" t="s">
        <v>9</v>
      </c>
      <c r="C32" s="11">
        <v>38047</v>
      </c>
      <c r="D32" s="17">
        <v>3</v>
      </c>
      <c r="E32" s="21">
        <v>19680</v>
      </c>
      <c r="F32" s="10" t="s">
        <v>10</v>
      </c>
      <c r="G32" s="50">
        <v>59.5</v>
      </c>
      <c r="H32" s="12">
        <v>7000</v>
      </c>
      <c r="I32" s="12">
        <v>0.7</v>
      </c>
      <c r="J32" s="51">
        <f>G32*H32*I32</f>
        <v>291550</v>
      </c>
      <c r="K32" s="10"/>
      <c r="L32" s="10">
        <v>23.33</v>
      </c>
      <c r="M32" s="10">
        <v>4.28</v>
      </c>
    </row>
    <row r="33" spans="1:13" ht="12.75">
      <c r="A33" s="9" t="s">
        <v>38</v>
      </c>
      <c r="B33" s="10" t="s">
        <v>9</v>
      </c>
      <c r="C33" s="11">
        <v>38047</v>
      </c>
      <c r="D33" s="17">
        <v>3</v>
      </c>
      <c r="E33" s="21">
        <v>12318</v>
      </c>
      <c r="F33" s="10" t="s">
        <v>10</v>
      </c>
      <c r="G33" s="50">
        <v>119.7</v>
      </c>
      <c r="H33" s="12"/>
      <c r="I33" s="12" t="s">
        <v>13</v>
      </c>
      <c r="J33" s="51"/>
      <c r="K33" s="10" t="s">
        <v>15</v>
      </c>
      <c r="L33" s="10"/>
      <c r="M33" s="10"/>
    </row>
    <row r="34" spans="1:13" ht="12.75">
      <c r="A34" s="9" t="s">
        <v>39</v>
      </c>
      <c r="B34" s="10" t="s">
        <v>9</v>
      </c>
      <c r="C34" s="11">
        <v>38047</v>
      </c>
      <c r="D34" s="17">
        <v>3</v>
      </c>
      <c r="E34" s="21">
        <v>2700</v>
      </c>
      <c r="F34" s="10" t="s">
        <v>10</v>
      </c>
      <c r="G34" s="52">
        <v>44</v>
      </c>
      <c r="H34" s="12"/>
      <c r="I34" s="12">
        <v>0.7</v>
      </c>
      <c r="J34" s="51"/>
      <c r="K34" s="10"/>
      <c r="L34" s="18">
        <v>23.33</v>
      </c>
      <c r="M34" s="10">
        <v>4.28</v>
      </c>
    </row>
    <row r="35" spans="1:13" ht="12.75">
      <c r="A35" s="9" t="s">
        <v>40</v>
      </c>
      <c r="B35" s="10" t="s">
        <v>9</v>
      </c>
      <c r="C35" s="11">
        <v>38047</v>
      </c>
      <c r="D35" s="17">
        <v>3</v>
      </c>
      <c r="E35" s="21">
        <v>0</v>
      </c>
      <c r="F35" s="10" t="s">
        <v>10</v>
      </c>
      <c r="G35" s="50">
        <v>292.7</v>
      </c>
      <c r="H35" s="12"/>
      <c r="I35" s="12" t="s">
        <v>13</v>
      </c>
      <c r="J35" s="51" t="s">
        <v>13</v>
      </c>
      <c r="K35" s="10" t="s">
        <v>14</v>
      </c>
      <c r="L35" s="18"/>
      <c r="M35" s="10"/>
    </row>
    <row r="36" spans="1:13" ht="12.75">
      <c r="A36" s="9" t="s">
        <v>41</v>
      </c>
      <c r="B36" s="10" t="s">
        <v>9</v>
      </c>
      <c r="C36" s="11">
        <v>38047</v>
      </c>
      <c r="D36" s="17">
        <v>3</v>
      </c>
      <c r="E36" s="21">
        <v>6043.85</v>
      </c>
      <c r="F36" s="10" t="s">
        <v>10</v>
      </c>
      <c r="G36" s="50">
        <v>52.8</v>
      </c>
      <c r="H36" s="12"/>
      <c r="I36" s="12" t="s">
        <v>13</v>
      </c>
      <c r="J36" s="51" t="s">
        <v>13</v>
      </c>
      <c r="K36" s="10" t="s">
        <v>123</v>
      </c>
      <c r="L36" s="10"/>
      <c r="M36" s="10"/>
    </row>
    <row r="37" spans="1:13" ht="12.75">
      <c r="A37" s="9" t="s">
        <v>42</v>
      </c>
      <c r="B37" s="10" t="s">
        <v>9</v>
      </c>
      <c r="C37" s="11">
        <v>38047</v>
      </c>
      <c r="D37" s="17">
        <v>3</v>
      </c>
      <c r="E37" s="21">
        <v>15966.91</v>
      </c>
      <c r="F37" s="10" t="s">
        <v>10</v>
      </c>
      <c r="G37" s="50">
        <v>34.8</v>
      </c>
      <c r="H37" s="12"/>
      <c r="I37" s="12" t="s">
        <v>13</v>
      </c>
      <c r="J37" s="51" t="s">
        <v>13</v>
      </c>
      <c r="K37" s="10" t="s">
        <v>123</v>
      </c>
      <c r="L37" s="10"/>
      <c r="M37" s="10"/>
    </row>
    <row r="38" spans="1:13" ht="12.75">
      <c r="A38" s="9" t="s">
        <v>43</v>
      </c>
      <c r="B38" s="10" t="s">
        <v>9</v>
      </c>
      <c r="C38" s="11">
        <v>38047</v>
      </c>
      <c r="D38" s="17">
        <v>3</v>
      </c>
      <c r="E38" s="21">
        <v>19995</v>
      </c>
      <c r="F38" s="10" t="s">
        <v>10</v>
      </c>
      <c r="G38" s="50">
        <v>128.4</v>
      </c>
      <c r="H38" s="12"/>
      <c r="I38" s="12" t="s">
        <v>13</v>
      </c>
      <c r="J38" s="51">
        <v>19995</v>
      </c>
      <c r="K38" s="10" t="s">
        <v>15</v>
      </c>
      <c r="L38" s="10"/>
      <c r="M38" s="10"/>
    </row>
    <row r="39" spans="1:13" ht="12.75">
      <c r="A39" s="9" t="s">
        <v>44</v>
      </c>
      <c r="B39" s="10" t="s">
        <v>9</v>
      </c>
      <c r="C39" s="11">
        <v>38047</v>
      </c>
      <c r="D39" s="17">
        <v>3</v>
      </c>
      <c r="E39" s="21">
        <v>12246</v>
      </c>
      <c r="F39" s="10" t="s">
        <v>10</v>
      </c>
      <c r="G39" s="50">
        <v>91.8</v>
      </c>
      <c r="H39" s="12"/>
      <c r="I39" s="12" t="s">
        <v>13</v>
      </c>
      <c r="J39" s="51">
        <v>11246</v>
      </c>
      <c r="K39" s="10" t="s">
        <v>15</v>
      </c>
      <c r="L39" s="10"/>
      <c r="M39" s="10"/>
    </row>
    <row r="40" spans="1:13" ht="12.75">
      <c r="A40" s="9" t="s">
        <v>45</v>
      </c>
      <c r="B40" s="10" t="s">
        <v>9</v>
      </c>
      <c r="C40" s="11">
        <v>38047</v>
      </c>
      <c r="D40" s="17">
        <v>3</v>
      </c>
      <c r="E40" s="21">
        <v>11883</v>
      </c>
      <c r="F40" s="10" t="s">
        <v>10</v>
      </c>
      <c r="G40" s="50">
        <v>70.2</v>
      </c>
      <c r="H40" s="12"/>
      <c r="I40" s="12" t="s">
        <v>13</v>
      </c>
      <c r="J40" s="51">
        <v>11883</v>
      </c>
      <c r="K40" s="10" t="s">
        <v>15</v>
      </c>
      <c r="L40" s="10"/>
      <c r="M40" s="10"/>
    </row>
    <row r="41" spans="1:13" ht="12.75">
      <c r="A41" s="9" t="s">
        <v>46</v>
      </c>
      <c r="B41" s="10" t="s">
        <v>9</v>
      </c>
      <c r="C41" s="11">
        <v>38047</v>
      </c>
      <c r="D41" s="17">
        <v>3</v>
      </c>
      <c r="E41" s="21">
        <v>16220.6</v>
      </c>
      <c r="F41" s="10" t="s">
        <v>10</v>
      </c>
      <c r="G41" s="50">
        <v>101.5</v>
      </c>
      <c r="H41" s="12"/>
      <c r="I41" s="12" t="s">
        <v>13</v>
      </c>
      <c r="J41" s="51" t="s">
        <v>13</v>
      </c>
      <c r="K41" s="10" t="s">
        <v>14</v>
      </c>
      <c r="L41" s="10"/>
      <c r="M41" s="10"/>
    </row>
    <row r="42" spans="1:13" ht="12.75">
      <c r="A42" s="9" t="s">
        <v>47</v>
      </c>
      <c r="B42" s="10" t="s">
        <v>9</v>
      </c>
      <c r="C42" s="11">
        <v>38047</v>
      </c>
      <c r="D42" s="17">
        <v>3</v>
      </c>
      <c r="E42" s="21">
        <v>81768</v>
      </c>
      <c r="F42" s="10" t="s">
        <v>10</v>
      </c>
      <c r="G42" s="50">
        <v>32.3</v>
      </c>
      <c r="H42" s="12">
        <v>7500</v>
      </c>
      <c r="I42" s="12">
        <v>0.7</v>
      </c>
      <c r="J42" s="51">
        <f>G42*H42*I42</f>
        <v>169574.99999999997</v>
      </c>
      <c r="K42" s="10"/>
      <c r="L42" s="10">
        <v>23.33</v>
      </c>
      <c r="M42" s="10">
        <v>4.28</v>
      </c>
    </row>
    <row r="43" spans="1:13" ht="12.75">
      <c r="A43" s="9" t="s">
        <v>48</v>
      </c>
      <c r="B43" s="10" t="s">
        <v>9</v>
      </c>
      <c r="C43" s="11">
        <v>38047</v>
      </c>
      <c r="D43" s="17">
        <v>3</v>
      </c>
      <c r="E43" s="21">
        <v>20529</v>
      </c>
      <c r="F43" s="10" t="s">
        <v>10</v>
      </c>
      <c r="G43" s="50">
        <v>79.5</v>
      </c>
      <c r="H43" s="12">
        <v>6000</v>
      </c>
      <c r="I43" s="12">
        <v>0.7</v>
      </c>
      <c r="J43" s="51">
        <f>G43*H43*I43</f>
        <v>333900</v>
      </c>
      <c r="K43" s="10"/>
      <c r="L43" s="10">
        <v>23.33</v>
      </c>
      <c r="M43" s="10">
        <v>4.28</v>
      </c>
    </row>
    <row r="44" spans="1:13" ht="12.75">
      <c r="A44" s="9" t="s">
        <v>49</v>
      </c>
      <c r="B44" s="10" t="s">
        <v>9</v>
      </c>
      <c r="C44" s="11">
        <v>38047</v>
      </c>
      <c r="D44" s="17">
        <v>3</v>
      </c>
      <c r="E44" s="21">
        <v>5367</v>
      </c>
      <c r="F44" s="10" t="s">
        <v>10</v>
      </c>
      <c r="G44" s="50">
        <v>27.9</v>
      </c>
      <c r="H44" s="12">
        <v>6500</v>
      </c>
      <c r="I44" s="12">
        <v>0.6</v>
      </c>
      <c r="J44" s="51">
        <f>G44*H44*I44</f>
        <v>108810</v>
      </c>
      <c r="K44" s="10"/>
      <c r="L44" s="10">
        <v>19.99</v>
      </c>
      <c r="M44" s="10">
        <v>5</v>
      </c>
    </row>
    <row r="45" spans="1:13" ht="12.75">
      <c r="A45" s="9" t="s">
        <v>50</v>
      </c>
      <c r="B45" s="10" t="s">
        <v>9</v>
      </c>
      <c r="C45" s="11">
        <v>38047</v>
      </c>
      <c r="D45" s="17">
        <v>3</v>
      </c>
      <c r="E45" s="21">
        <v>3142.42</v>
      </c>
      <c r="F45" s="10" t="s">
        <v>10</v>
      </c>
      <c r="G45" s="50">
        <v>366</v>
      </c>
      <c r="H45" s="12"/>
      <c r="I45" s="12" t="s">
        <v>13</v>
      </c>
      <c r="J45" s="51" t="s">
        <v>13</v>
      </c>
      <c r="K45" s="10" t="s">
        <v>14</v>
      </c>
      <c r="L45" s="10"/>
      <c r="M45" s="10"/>
    </row>
    <row r="46" spans="1:13" ht="12.75">
      <c r="A46" s="9" t="s">
        <v>51</v>
      </c>
      <c r="B46" s="10" t="s">
        <v>9</v>
      </c>
      <c r="C46" s="11">
        <v>38047</v>
      </c>
      <c r="D46" s="17">
        <v>3</v>
      </c>
      <c r="E46" s="21">
        <v>16785</v>
      </c>
      <c r="F46" s="10" t="s">
        <v>10</v>
      </c>
      <c r="G46" s="50">
        <v>207.6</v>
      </c>
      <c r="H46" s="12"/>
      <c r="I46" s="12" t="s">
        <v>13</v>
      </c>
      <c r="J46" s="51">
        <v>16785</v>
      </c>
      <c r="K46" s="10" t="s">
        <v>15</v>
      </c>
      <c r="L46" s="10"/>
      <c r="M46" s="10"/>
    </row>
    <row r="47" spans="1:13" ht="12.75">
      <c r="A47" s="9" t="s">
        <v>52</v>
      </c>
      <c r="B47" s="10" t="s">
        <v>9</v>
      </c>
      <c r="C47" s="11">
        <v>38047</v>
      </c>
      <c r="D47" s="17">
        <v>3</v>
      </c>
      <c r="E47" s="21">
        <v>7595.8</v>
      </c>
      <c r="F47" s="10" t="s">
        <v>10</v>
      </c>
      <c r="G47" s="50">
        <v>76.5</v>
      </c>
      <c r="H47" s="12"/>
      <c r="I47" s="12" t="s">
        <v>13</v>
      </c>
      <c r="J47" s="51" t="s">
        <v>13</v>
      </c>
      <c r="K47" s="10" t="s">
        <v>123</v>
      </c>
      <c r="L47" s="10"/>
      <c r="M47" s="10"/>
    </row>
    <row r="48" spans="1:13" ht="12.75">
      <c r="A48" s="9" t="s">
        <v>53</v>
      </c>
      <c r="B48" s="10" t="s">
        <v>9</v>
      </c>
      <c r="C48" s="11">
        <v>38047</v>
      </c>
      <c r="D48" s="17">
        <v>3</v>
      </c>
      <c r="E48" s="21">
        <v>29055</v>
      </c>
      <c r="F48" s="10" t="s">
        <v>10</v>
      </c>
      <c r="G48" s="50">
        <v>119.2</v>
      </c>
      <c r="H48" s="12"/>
      <c r="I48" s="12" t="s">
        <v>13</v>
      </c>
      <c r="J48" s="51">
        <v>29055</v>
      </c>
      <c r="K48" s="10" t="s">
        <v>15</v>
      </c>
      <c r="L48" s="10"/>
      <c r="M48" s="10"/>
    </row>
    <row r="49" spans="1:13" ht="12.75">
      <c r="A49" s="9" t="s">
        <v>54</v>
      </c>
      <c r="B49" s="10" t="s">
        <v>9</v>
      </c>
      <c r="C49" s="11">
        <v>38047</v>
      </c>
      <c r="D49" s="17">
        <v>3</v>
      </c>
      <c r="E49" s="21">
        <v>58141.67</v>
      </c>
      <c r="F49" s="10" t="s">
        <v>10</v>
      </c>
      <c r="G49" s="50">
        <v>199.1</v>
      </c>
      <c r="H49" s="12"/>
      <c r="I49" s="12" t="s">
        <v>13</v>
      </c>
      <c r="J49" s="51">
        <v>40559</v>
      </c>
      <c r="K49" s="10" t="s">
        <v>15</v>
      </c>
      <c r="L49" s="10"/>
      <c r="M49" s="10"/>
    </row>
    <row r="50" spans="1:13" ht="12.75">
      <c r="A50" s="9" t="s">
        <v>55</v>
      </c>
      <c r="B50" s="10" t="s">
        <v>9</v>
      </c>
      <c r="C50" s="11">
        <v>38047</v>
      </c>
      <c r="D50" s="17">
        <v>3</v>
      </c>
      <c r="E50" s="21">
        <v>6588</v>
      </c>
      <c r="F50" s="10" t="s">
        <v>10</v>
      </c>
      <c r="G50" s="50">
        <v>64</v>
      </c>
      <c r="H50" s="12"/>
      <c r="I50" s="12" t="s">
        <v>13</v>
      </c>
      <c r="J50" s="51">
        <v>6588</v>
      </c>
      <c r="K50" s="10" t="s">
        <v>15</v>
      </c>
      <c r="L50" s="10"/>
      <c r="M50" s="10"/>
    </row>
    <row r="51" spans="1:13" ht="12.75">
      <c r="A51" s="9" t="s">
        <v>56</v>
      </c>
      <c r="B51" s="10" t="s">
        <v>9</v>
      </c>
      <c r="C51" s="11">
        <v>38047</v>
      </c>
      <c r="D51" s="17">
        <v>3</v>
      </c>
      <c r="E51" s="21">
        <v>14565</v>
      </c>
      <c r="F51" s="10" t="s">
        <v>10</v>
      </c>
      <c r="G51" s="50">
        <v>117.1</v>
      </c>
      <c r="H51" s="12"/>
      <c r="I51" s="12" t="s">
        <v>13</v>
      </c>
      <c r="J51" s="51">
        <v>14565</v>
      </c>
      <c r="K51" s="10" t="s">
        <v>15</v>
      </c>
      <c r="L51" s="10"/>
      <c r="M51" s="10"/>
    </row>
    <row r="52" spans="1:13" ht="12.75">
      <c r="A52" s="9" t="s">
        <v>57</v>
      </c>
      <c r="B52" s="10" t="s">
        <v>9</v>
      </c>
      <c r="C52" s="11">
        <v>38047</v>
      </c>
      <c r="D52" s="17">
        <v>3</v>
      </c>
      <c r="E52" s="21">
        <v>9636</v>
      </c>
      <c r="F52" s="10" t="s">
        <v>10</v>
      </c>
      <c r="G52" s="50">
        <v>111.1</v>
      </c>
      <c r="H52" s="12"/>
      <c r="I52" s="12" t="s">
        <v>13</v>
      </c>
      <c r="J52" s="51">
        <v>9636</v>
      </c>
      <c r="K52" s="10" t="s">
        <v>15</v>
      </c>
      <c r="L52" s="10"/>
      <c r="M52" s="10"/>
    </row>
    <row r="53" spans="1:13" ht="12.75">
      <c r="A53" s="9" t="s">
        <v>58</v>
      </c>
      <c r="B53" s="10" t="s">
        <v>9</v>
      </c>
      <c r="C53" s="11">
        <v>38047</v>
      </c>
      <c r="D53" s="17">
        <v>3</v>
      </c>
      <c r="E53" s="21">
        <v>9330</v>
      </c>
      <c r="F53" s="10" t="s">
        <v>10</v>
      </c>
      <c r="G53" s="50">
        <v>61</v>
      </c>
      <c r="H53" s="12">
        <v>6500</v>
      </c>
      <c r="I53" s="12">
        <v>0.9</v>
      </c>
      <c r="J53" s="51">
        <f>G53*H53*I53</f>
        <v>356850</v>
      </c>
      <c r="K53" s="10"/>
      <c r="L53" s="10">
        <v>29.99</v>
      </c>
      <c r="M53" s="10">
        <v>3.33</v>
      </c>
    </row>
    <row r="54" spans="1:13" ht="12.75">
      <c r="A54" s="9" t="s">
        <v>59</v>
      </c>
      <c r="B54" s="10" t="s">
        <v>9</v>
      </c>
      <c r="C54" s="11">
        <v>38047</v>
      </c>
      <c r="D54" s="17">
        <v>1.4</v>
      </c>
      <c r="E54" s="21">
        <v>375912</v>
      </c>
      <c r="F54" s="10" t="s">
        <v>11</v>
      </c>
      <c r="G54" s="50">
        <v>259.6</v>
      </c>
      <c r="H54" s="12">
        <v>7500</v>
      </c>
      <c r="I54" s="12">
        <v>0.8</v>
      </c>
      <c r="J54" s="51">
        <f>G54*H54*I54</f>
        <v>1557600.0000000002</v>
      </c>
      <c r="K54" s="10"/>
      <c r="L54" s="10">
        <v>57.13</v>
      </c>
      <c r="M54" s="10">
        <v>1.75</v>
      </c>
    </row>
    <row r="55" spans="1:13" ht="12.75">
      <c r="A55" s="9" t="s">
        <v>60</v>
      </c>
      <c r="B55" s="10" t="s">
        <v>9</v>
      </c>
      <c r="C55" s="11">
        <v>38047</v>
      </c>
      <c r="D55" s="17">
        <v>3</v>
      </c>
      <c r="E55" s="21">
        <v>12396</v>
      </c>
      <c r="F55" s="10" t="s">
        <v>10</v>
      </c>
      <c r="G55" s="50">
        <v>181.1</v>
      </c>
      <c r="H55" s="12"/>
      <c r="I55" s="12" t="s">
        <v>13</v>
      </c>
      <c r="J55" s="51">
        <v>12396</v>
      </c>
      <c r="K55" s="10" t="s">
        <v>15</v>
      </c>
      <c r="L55" s="10"/>
      <c r="M55" s="10"/>
    </row>
    <row r="56" spans="1:13" ht="12.75">
      <c r="A56" s="9" t="s">
        <v>61</v>
      </c>
      <c r="B56" s="10" t="s">
        <v>9</v>
      </c>
      <c r="C56" s="11">
        <v>38047</v>
      </c>
      <c r="D56" s="17">
        <v>1.5</v>
      </c>
      <c r="E56" s="21">
        <v>1959</v>
      </c>
      <c r="F56" s="10" t="s">
        <v>12</v>
      </c>
      <c r="G56" s="50">
        <v>20.9</v>
      </c>
      <c r="H56" s="12">
        <v>4000</v>
      </c>
      <c r="I56" s="12">
        <v>0.8</v>
      </c>
      <c r="J56" s="51">
        <f>G56*H56*I56</f>
        <v>66880</v>
      </c>
      <c r="K56" s="10"/>
      <c r="L56" s="10">
        <v>53.32</v>
      </c>
      <c r="M56" s="10">
        <v>1.87</v>
      </c>
    </row>
    <row r="57" spans="1:13" ht="12.75">
      <c r="A57" s="9" t="s">
        <v>62</v>
      </c>
      <c r="B57" s="10" t="s">
        <v>9</v>
      </c>
      <c r="C57" s="11">
        <v>38047</v>
      </c>
      <c r="D57" s="17">
        <v>1.5</v>
      </c>
      <c r="E57" s="21">
        <v>7416</v>
      </c>
      <c r="F57" s="10" t="s">
        <v>12</v>
      </c>
      <c r="G57" s="50">
        <v>43.8</v>
      </c>
      <c r="H57" s="12">
        <v>6000</v>
      </c>
      <c r="I57" s="12">
        <v>0.8</v>
      </c>
      <c r="J57" s="51">
        <f>G57*H57*I57</f>
        <v>210240</v>
      </c>
      <c r="K57" s="10"/>
      <c r="L57" s="10">
        <v>53.32</v>
      </c>
      <c r="M57" s="10">
        <v>1.87</v>
      </c>
    </row>
    <row r="58" spans="1:13" ht="12.75">
      <c r="A58" s="9" t="s">
        <v>63</v>
      </c>
      <c r="B58" s="10" t="s">
        <v>9</v>
      </c>
      <c r="C58" s="11">
        <v>38047</v>
      </c>
      <c r="D58" s="17">
        <v>1.5</v>
      </c>
      <c r="E58" s="21">
        <v>2478</v>
      </c>
      <c r="F58" s="10" t="s">
        <v>12</v>
      </c>
      <c r="G58" s="50">
        <v>27</v>
      </c>
      <c r="H58" s="12">
        <v>8000</v>
      </c>
      <c r="I58" s="12">
        <v>0.9</v>
      </c>
      <c r="J58" s="51">
        <f>G58*H58*I58</f>
        <v>194400</v>
      </c>
      <c r="K58" s="10"/>
      <c r="L58" s="10">
        <v>59.99</v>
      </c>
      <c r="M58" s="10">
        <v>1.66</v>
      </c>
    </row>
    <row r="59" spans="1:13" ht="12.75">
      <c r="A59" s="9" t="s">
        <v>64</v>
      </c>
      <c r="B59" s="10" t="s">
        <v>9</v>
      </c>
      <c r="C59" s="11">
        <v>38047</v>
      </c>
      <c r="D59" s="17">
        <v>3</v>
      </c>
      <c r="E59" s="21">
        <v>6661</v>
      </c>
      <c r="F59" s="10" t="s">
        <v>10</v>
      </c>
      <c r="G59" s="50">
        <v>30.3</v>
      </c>
      <c r="H59" s="12">
        <v>5000</v>
      </c>
      <c r="I59" s="12">
        <v>0.5</v>
      </c>
      <c r="J59" s="51">
        <f>G59*H59*I59</f>
        <v>75750</v>
      </c>
      <c r="K59" s="10"/>
      <c r="L59" s="10">
        <v>16.66</v>
      </c>
      <c r="M59" s="10">
        <v>6</v>
      </c>
    </row>
    <row r="60" spans="1:13" ht="12.75">
      <c r="A60" s="9" t="s">
        <v>65</v>
      </c>
      <c r="B60" s="10" t="s">
        <v>9</v>
      </c>
      <c r="C60" s="28">
        <v>38097</v>
      </c>
      <c r="D60" s="29">
        <v>3</v>
      </c>
      <c r="E60" s="30">
        <v>22007.66</v>
      </c>
      <c r="F60" s="10" t="s">
        <v>10</v>
      </c>
      <c r="G60" s="50">
        <v>197.4</v>
      </c>
      <c r="H60" s="12"/>
      <c r="I60" s="12" t="s">
        <v>13</v>
      </c>
      <c r="J60" s="51" t="s">
        <v>13</v>
      </c>
      <c r="K60" s="10" t="s">
        <v>14</v>
      </c>
      <c r="L60" s="10"/>
      <c r="M60" s="10"/>
    </row>
    <row r="77" ht="12.75">
      <c r="C77" s="16"/>
    </row>
    <row r="78" spans="1:3" ht="18">
      <c r="A78" s="25" t="s">
        <v>66</v>
      </c>
      <c r="C78" s="16" t="s">
        <v>125</v>
      </c>
    </row>
    <row r="79" spans="2:11" ht="18">
      <c r="B79" s="36"/>
      <c r="C79" s="36"/>
      <c r="D79" s="34"/>
      <c r="E79" s="22"/>
      <c r="F79" s="36"/>
      <c r="G79" s="55"/>
      <c r="H79" s="37"/>
      <c r="I79" s="37"/>
      <c r="J79" s="56"/>
      <c r="K79" s="36"/>
    </row>
    <row r="80" spans="1:13" ht="12.75">
      <c r="A80" s="10" t="s">
        <v>0</v>
      </c>
      <c r="B80" s="10" t="s">
        <v>17</v>
      </c>
      <c r="C80" s="10" t="s">
        <v>1</v>
      </c>
      <c r="D80" s="17"/>
      <c r="E80" s="21"/>
      <c r="F80" s="10" t="s">
        <v>2</v>
      </c>
      <c r="G80" s="50" t="s">
        <v>3</v>
      </c>
      <c r="H80" s="12" t="s">
        <v>4</v>
      </c>
      <c r="I80" s="12" t="s">
        <v>5</v>
      </c>
      <c r="J80" s="51" t="s">
        <v>6</v>
      </c>
      <c r="K80" s="10" t="s">
        <v>7</v>
      </c>
      <c r="L80" s="10" t="s">
        <v>121</v>
      </c>
      <c r="M80" s="10" t="s">
        <v>120</v>
      </c>
    </row>
    <row r="81" spans="1:13" ht="12.75">
      <c r="A81" s="5" t="s">
        <v>67</v>
      </c>
      <c r="B81" s="6" t="s">
        <v>68</v>
      </c>
      <c r="C81" s="7">
        <v>34799</v>
      </c>
      <c r="D81" s="35">
        <v>1.5</v>
      </c>
      <c r="E81" s="24">
        <v>11314</v>
      </c>
      <c r="F81" s="6" t="s">
        <v>12</v>
      </c>
      <c r="G81" s="57">
        <v>31.9</v>
      </c>
      <c r="H81" s="8">
        <v>7000</v>
      </c>
      <c r="I81" s="8">
        <v>0.8</v>
      </c>
      <c r="J81" s="58">
        <f aca="true" t="shared" si="1" ref="J81:J101">G81*H81*I81</f>
        <v>178640</v>
      </c>
      <c r="K81" s="6"/>
      <c r="L81" s="6">
        <v>53.32</v>
      </c>
      <c r="M81" s="6">
        <v>1.87</v>
      </c>
    </row>
    <row r="82" spans="1:13" ht="12.75">
      <c r="A82" s="9" t="s">
        <v>70</v>
      </c>
      <c r="B82" s="10" t="s">
        <v>9</v>
      </c>
      <c r="C82" s="11">
        <v>37781</v>
      </c>
      <c r="D82" s="17">
        <v>3</v>
      </c>
      <c r="E82" s="21">
        <v>126570</v>
      </c>
      <c r="F82" s="10" t="s">
        <v>10</v>
      </c>
      <c r="G82" s="50">
        <v>57.7</v>
      </c>
      <c r="H82" s="12">
        <v>5500</v>
      </c>
      <c r="I82" s="12">
        <v>0.7</v>
      </c>
      <c r="J82" s="51">
        <f t="shared" si="1"/>
        <v>222145</v>
      </c>
      <c r="K82" s="10"/>
      <c r="L82" s="10">
        <v>23.33</v>
      </c>
      <c r="M82" s="10">
        <v>4.28</v>
      </c>
    </row>
    <row r="83" spans="1:13" ht="12.75">
      <c r="A83" s="9" t="s">
        <v>71</v>
      </c>
      <c r="B83" s="10" t="s">
        <v>9</v>
      </c>
      <c r="C83" s="11">
        <v>37781</v>
      </c>
      <c r="D83" s="17">
        <v>3</v>
      </c>
      <c r="E83" s="21">
        <v>82166</v>
      </c>
      <c r="F83" s="10" t="s">
        <v>10</v>
      </c>
      <c r="G83" s="50">
        <v>37.5</v>
      </c>
      <c r="H83" s="12">
        <v>5700</v>
      </c>
      <c r="I83" s="12">
        <v>0.7</v>
      </c>
      <c r="J83" s="51">
        <f t="shared" si="1"/>
        <v>149625</v>
      </c>
      <c r="K83" s="10"/>
      <c r="L83" s="10">
        <v>23.33</v>
      </c>
      <c r="M83" s="10">
        <v>4.28</v>
      </c>
    </row>
    <row r="84" spans="1:13" ht="12.75">
      <c r="A84" s="9" t="s">
        <v>72</v>
      </c>
      <c r="B84" s="10" t="s">
        <v>9</v>
      </c>
      <c r="C84" s="11">
        <v>37781</v>
      </c>
      <c r="D84" s="17">
        <v>3</v>
      </c>
      <c r="E84" s="21">
        <v>90993</v>
      </c>
      <c r="F84" s="10" t="s">
        <v>10</v>
      </c>
      <c r="G84" s="50">
        <v>41</v>
      </c>
      <c r="H84" s="12">
        <v>5600</v>
      </c>
      <c r="I84" s="12">
        <v>0.7</v>
      </c>
      <c r="J84" s="51">
        <f t="shared" si="1"/>
        <v>160720</v>
      </c>
      <c r="K84" s="10"/>
      <c r="L84" s="10">
        <v>23.33</v>
      </c>
      <c r="M84" s="10">
        <v>4.28</v>
      </c>
    </row>
    <row r="85" spans="1:13" ht="12.75">
      <c r="A85" s="9" t="s">
        <v>73</v>
      </c>
      <c r="B85" s="10" t="s">
        <v>9</v>
      </c>
      <c r="C85" s="11">
        <v>37781</v>
      </c>
      <c r="D85" s="17">
        <v>3</v>
      </c>
      <c r="E85" s="21">
        <v>63240</v>
      </c>
      <c r="F85" s="10" t="s">
        <v>10</v>
      </c>
      <c r="G85" s="50">
        <v>28.8</v>
      </c>
      <c r="H85" s="12">
        <v>5800</v>
      </c>
      <c r="I85" s="12">
        <v>0.7</v>
      </c>
      <c r="J85" s="51">
        <f t="shared" si="1"/>
        <v>116927.99999999999</v>
      </c>
      <c r="K85" s="10"/>
      <c r="L85" s="10">
        <v>23.33</v>
      </c>
      <c r="M85" s="10">
        <v>4.28</v>
      </c>
    </row>
    <row r="86" spans="1:13" ht="12.75">
      <c r="A86" s="9" t="s">
        <v>74</v>
      </c>
      <c r="B86" s="10" t="s">
        <v>9</v>
      </c>
      <c r="C86" s="11">
        <v>37805</v>
      </c>
      <c r="D86" s="17">
        <v>1.5</v>
      </c>
      <c r="E86" s="21">
        <v>55000</v>
      </c>
      <c r="F86" s="10" t="s">
        <v>12</v>
      </c>
      <c r="G86" s="52">
        <v>21</v>
      </c>
      <c r="H86" s="12">
        <v>5500</v>
      </c>
      <c r="I86" s="12">
        <v>0.8</v>
      </c>
      <c r="J86" s="51">
        <f t="shared" si="1"/>
        <v>92400</v>
      </c>
      <c r="K86" s="10"/>
      <c r="L86" s="10">
        <v>53.32</v>
      </c>
      <c r="M86" s="10">
        <v>1.87</v>
      </c>
    </row>
    <row r="87" spans="1:13" ht="12.75">
      <c r="A87" s="9" t="s">
        <v>75</v>
      </c>
      <c r="B87" s="10" t="s">
        <v>9</v>
      </c>
      <c r="C87" s="11">
        <v>37831</v>
      </c>
      <c r="D87" s="17">
        <v>3</v>
      </c>
      <c r="E87" s="21">
        <v>99364</v>
      </c>
      <c r="F87" s="10" t="s">
        <v>10</v>
      </c>
      <c r="G87" s="50">
        <v>28.8</v>
      </c>
      <c r="H87" s="12">
        <v>5500</v>
      </c>
      <c r="I87" s="12">
        <v>0.7</v>
      </c>
      <c r="J87" s="51">
        <f t="shared" si="1"/>
        <v>110880</v>
      </c>
      <c r="K87" s="10"/>
      <c r="L87" s="10">
        <v>23.33</v>
      </c>
      <c r="M87" s="10">
        <v>4.28</v>
      </c>
    </row>
    <row r="88" spans="1:13" ht="12.75">
      <c r="A88" s="9" t="s">
        <v>76</v>
      </c>
      <c r="B88" s="10" t="s">
        <v>9</v>
      </c>
      <c r="C88" s="11">
        <v>37831</v>
      </c>
      <c r="D88" s="17">
        <v>3</v>
      </c>
      <c r="E88" s="21">
        <v>197273</v>
      </c>
      <c r="F88" s="10" t="s">
        <v>10</v>
      </c>
      <c r="G88" s="50">
        <v>18.1</v>
      </c>
      <c r="H88" s="12">
        <v>5500</v>
      </c>
      <c r="I88" s="12">
        <v>0.7</v>
      </c>
      <c r="J88" s="51">
        <f t="shared" si="1"/>
        <v>69685</v>
      </c>
      <c r="K88" s="10"/>
      <c r="L88" s="10">
        <v>23.33</v>
      </c>
      <c r="M88" s="10">
        <v>4.28</v>
      </c>
    </row>
    <row r="89" spans="1:13" ht="12.75">
      <c r="A89" s="9" t="s">
        <v>77</v>
      </c>
      <c r="B89" s="10" t="s">
        <v>9</v>
      </c>
      <c r="C89" s="11">
        <v>37874</v>
      </c>
      <c r="D89" s="17">
        <v>1.5</v>
      </c>
      <c r="E89" s="21">
        <v>165000</v>
      </c>
      <c r="F89" s="10" t="s">
        <v>11</v>
      </c>
      <c r="G89" s="50">
        <v>26</v>
      </c>
      <c r="H89" s="12">
        <v>6000</v>
      </c>
      <c r="I89" s="12">
        <v>0.8</v>
      </c>
      <c r="J89" s="51">
        <f t="shared" si="1"/>
        <v>124800</v>
      </c>
      <c r="K89" s="10"/>
      <c r="L89" s="10">
        <v>53.32</v>
      </c>
      <c r="M89" s="10">
        <v>1.87</v>
      </c>
    </row>
    <row r="90" spans="1:13" ht="12.75">
      <c r="A90" s="9" t="s">
        <v>78</v>
      </c>
      <c r="B90" s="10" t="s">
        <v>9</v>
      </c>
      <c r="C90" s="11">
        <v>37879</v>
      </c>
      <c r="D90" s="17">
        <v>1.5</v>
      </c>
      <c r="E90" s="21">
        <v>150000</v>
      </c>
      <c r="F90" s="10" t="s">
        <v>12</v>
      </c>
      <c r="G90" s="50">
        <v>47.5</v>
      </c>
      <c r="H90" s="12">
        <v>6000</v>
      </c>
      <c r="I90" s="12">
        <v>0.7</v>
      </c>
      <c r="J90" s="51">
        <f t="shared" si="1"/>
        <v>199500</v>
      </c>
      <c r="K90" s="10"/>
      <c r="L90" s="10">
        <v>46.66</v>
      </c>
      <c r="M90" s="10">
        <v>2.14</v>
      </c>
    </row>
    <row r="91" spans="1:13" ht="12.75">
      <c r="A91" s="9" t="s">
        <v>79</v>
      </c>
      <c r="B91" s="10" t="s">
        <v>9</v>
      </c>
      <c r="C91" s="11">
        <v>37881</v>
      </c>
      <c r="D91" s="17">
        <v>1.5</v>
      </c>
      <c r="E91" s="21">
        <v>160000</v>
      </c>
      <c r="F91" s="10" t="s">
        <v>12</v>
      </c>
      <c r="G91" s="50">
        <v>39.2</v>
      </c>
      <c r="H91" s="12">
        <v>6500</v>
      </c>
      <c r="I91" s="12">
        <v>0.8</v>
      </c>
      <c r="J91" s="51">
        <f t="shared" si="1"/>
        <v>203840.00000000003</v>
      </c>
      <c r="K91" s="10"/>
      <c r="L91" s="10">
        <v>53.32</v>
      </c>
      <c r="M91" s="10">
        <v>1.87</v>
      </c>
    </row>
    <row r="92" spans="1:13" ht="12.75">
      <c r="A92" s="9" t="s">
        <v>80</v>
      </c>
      <c r="B92" s="10" t="s">
        <v>9</v>
      </c>
      <c r="C92" s="11">
        <v>38120</v>
      </c>
      <c r="D92" s="17">
        <v>1.5</v>
      </c>
      <c r="E92" s="21">
        <v>100000</v>
      </c>
      <c r="F92" s="10"/>
      <c r="G92" s="50">
        <v>22.6</v>
      </c>
      <c r="H92" s="12">
        <v>5500</v>
      </c>
      <c r="I92" s="12">
        <v>0.7</v>
      </c>
      <c r="J92" s="51">
        <f t="shared" si="1"/>
        <v>87010</v>
      </c>
      <c r="K92" s="10"/>
      <c r="L92" s="10">
        <v>46.66</v>
      </c>
      <c r="M92" s="10">
        <v>2.14</v>
      </c>
    </row>
    <row r="93" spans="1:13" ht="12.75">
      <c r="A93" s="9" t="s">
        <v>81</v>
      </c>
      <c r="B93" s="10" t="s">
        <v>9</v>
      </c>
      <c r="C93" s="11">
        <v>38139</v>
      </c>
      <c r="D93" s="17">
        <v>1.5</v>
      </c>
      <c r="E93" s="21">
        <v>215000</v>
      </c>
      <c r="F93" s="10" t="s">
        <v>12</v>
      </c>
      <c r="G93" s="50">
        <v>46.7</v>
      </c>
      <c r="H93" s="12">
        <v>6400</v>
      </c>
      <c r="I93" s="12">
        <v>0.9</v>
      </c>
      <c r="J93" s="51">
        <f t="shared" si="1"/>
        <v>268992</v>
      </c>
      <c r="K93" s="10"/>
      <c r="L93" s="10">
        <v>59.99</v>
      </c>
      <c r="M93" s="10">
        <v>1.66</v>
      </c>
    </row>
    <row r="94" spans="1:13" ht="12.75">
      <c r="A94" s="9" t="s">
        <v>82</v>
      </c>
      <c r="B94" s="10" t="s">
        <v>9</v>
      </c>
      <c r="C94" s="11">
        <v>38140</v>
      </c>
      <c r="D94" s="17">
        <v>3</v>
      </c>
      <c r="E94" s="21">
        <v>153000</v>
      </c>
      <c r="F94" s="10" t="s">
        <v>10</v>
      </c>
      <c r="G94" s="50">
        <v>30.7</v>
      </c>
      <c r="H94" s="12">
        <v>4000</v>
      </c>
      <c r="I94" s="12">
        <v>0.5</v>
      </c>
      <c r="J94" s="51">
        <f t="shared" si="1"/>
        <v>61400</v>
      </c>
      <c r="K94" s="10"/>
      <c r="L94" s="10">
        <v>16.66</v>
      </c>
      <c r="M94" s="10">
        <v>6</v>
      </c>
    </row>
    <row r="95" spans="1:13" ht="12.75">
      <c r="A95" s="9" t="s">
        <v>83</v>
      </c>
      <c r="B95" s="10" t="s">
        <v>9</v>
      </c>
      <c r="C95" s="11">
        <v>38140</v>
      </c>
      <c r="D95" s="17">
        <v>1.5</v>
      </c>
      <c r="E95" s="21">
        <v>205000</v>
      </c>
      <c r="F95" s="10" t="s">
        <v>12</v>
      </c>
      <c r="G95" s="50">
        <v>38.9</v>
      </c>
      <c r="H95" s="12">
        <v>7000</v>
      </c>
      <c r="I95" s="12">
        <v>0.8</v>
      </c>
      <c r="J95" s="51">
        <f t="shared" si="1"/>
        <v>217840</v>
      </c>
      <c r="K95" s="10"/>
      <c r="L95" s="10">
        <v>53.32</v>
      </c>
      <c r="M95" s="10">
        <v>1.87</v>
      </c>
    </row>
    <row r="96" spans="1:13" ht="12.75">
      <c r="A96" s="9" t="s">
        <v>84</v>
      </c>
      <c r="B96" s="10" t="s">
        <v>9</v>
      </c>
      <c r="C96" s="11">
        <v>38140</v>
      </c>
      <c r="D96" s="17">
        <v>1.5</v>
      </c>
      <c r="E96" s="21">
        <v>200000</v>
      </c>
      <c r="F96" s="10" t="s">
        <v>12</v>
      </c>
      <c r="G96" s="50">
        <v>43.2</v>
      </c>
      <c r="H96" s="12">
        <v>6800</v>
      </c>
      <c r="I96" s="12">
        <v>0.9</v>
      </c>
      <c r="J96" s="51">
        <f t="shared" si="1"/>
        <v>264384</v>
      </c>
      <c r="K96" s="10"/>
      <c r="L96" s="10">
        <v>59.99</v>
      </c>
      <c r="M96" s="10">
        <v>1.66</v>
      </c>
    </row>
    <row r="97" spans="1:13" ht="12.75">
      <c r="A97" s="9" t="s">
        <v>85</v>
      </c>
      <c r="B97" s="10" t="s">
        <v>9</v>
      </c>
      <c r="C97" s="11">
        <v>38232</v>
      </c>
      <c r="D97" s="17">
        <v>1.5</v>
      </c>
      <c r="E97" s="21">
        <v>310000</v>
      </c>
      <c r="F97" s="10" t="s">
        <v>12</v>
      </c>
      <c r="G97" s="50">
        <v>61.2</v>
      </c>
      <c r="H97" s="12">
        <v>6900</v>
      </c>
      <c r="I97" s="12">
        <v>0.8</v>
      </c>
      <c r="J97" s="51">
        <f t="shared" si="1"/>
        <v>337824</v>
      </c>
      <c r="K97" s="10"/>
      <c r="L97" s="10">
        <v>53.32</v>
      </c>
      <c r="M97" s="10">
        <v>1.87</v>
      </c>
    </row>
    <row r="98" spans="1:13" ht="12.75">
      <c r="A98" s="9" t="s">
        <v>86</v>
      </c>
      <c r="B98" s="10" t="s">
        <v>9</v>
      </c>
      <c r="C98" s="11">
        <v>38237</v>
      </c>
      <c r="D98" s="17">
        <v>1.5</v>
      </c>
      <c r="E98" s="21">
        <v>350000</v>
      </c>
      <c r="F98" s="10" t="s">
        <v>12</v>
      </c>
      <c r="G98" s="50">
        <v>72.1</v>
      </c>
      <c r="H98" s="12">
        <v>6500</v>
      </c>
      <c r="I98" s="12">
        <v>0.8</v>
      </c>
      <c r="J98" s="51">
        <f t="shared" si="1"/>
        <v>374920</v>
      </c>
      <c r="K98" s="10"/>
      <c r="L98" s="10">
        <v>53.32</v>
      </c>
      <c r="M98" s="10">
        <v>1.87</v>
      </c>
    </row>
    <row r="99" spans="1:13" ht="12.75">
      <c r="A99" s="9" t="s">
        <v>87</v>
      </c>
      <c r="B99" s="10" t="s">
        <v>9</v>
      </c>
      <c r="C99" s="11">
        <v>38406</v>
      </c>
      <c r="D99" s="17">
        <v>1.5</v>
      </c>
      <c r="E99" s="21">
        <v>210000</v>
      </c>
      <c r="F99" s="10" t="s">
        <v>12</v>
      </c>
      <c r="G99" s="50">
        <v>32.8</v>
      </c>
      <c r="H99" s="12">
        <v>8300</v>
      </c>
      <c r="I99" s="12">
        <v>0.9</v>
      </c>
      <c r="J99" s="51">
        <f t="shared" si="1"/>
        <v>245016</v>
      </c>
      <c r="K99" s="10"/>
      <c r="L99" s="10">
        <v>59.99</v>
      </c>
      <c r="M99" s="10">
        <v>1.66</v>
      </c>
    </row>
    <row r="100" spans="1:13" ht="12.75">
      <c r="A100" s="9" t="s">
        <v>88</v>
      </c>
      <c r="B100" s="10" t="s">
        <v>9</v>
      </c>
      <c r="C100" s="11">
        <v>38440</v>
      </c>
      <c r="D100" s="17">
        <v>1.5</v>
      </c>
      <c r="E100" s="21">
        <v>260000</v>
      </c>
      <c r="F100" s="10" t="s">
        <v>12</v>
      </c>
      <c r="G100" s="50">
        <v>32.9</v>
      </c>
      <c r="H100" s="12">
        <v>8300</v>
      </c>
      <c r="I100" s="12">
        <v>0.9</v>
      </c>
      <c r="J100" s="51">
        <f t="shared" si="1"/>
        <v>245763</v>
      </c>
      <c r="K100" s="10"/>
      <c r="L100" s="10">
        <v>59.99</v>
      </c>
      <c r="M100" s="10">
        <v>1.66</v>
      </c>
    </row>
    <row r="101" spans="1:13" ht="12.75">
      <c r="A101" s="9" t="s">
        <v>89</v>
      </c>
      <c r="B101" s="10" t="s">
        <v>9</v>
      </c>
      <c r="C101" s="11">
        <v>38440</v>
      </c>
      <c r="D101" s="17">
        <v>1.5</v>
      </c>
      <c r="E101" s="21">
        <v>260000</v>
      </c>
      <c r="F101" s="10" t="s">
        <v>12</v>
      </c>
      <c r="G101" s="50">
        <v>32.8</v>
      </c>
      <c r="H101" s="12">
        <v>8300</v>
      </c>
      <c r="I101" s="12">
        <v>0.9</v>
      </c>
      <c r="J101" s="51">
        <f t="shared" si="1"/>
        <v>245016</v>
      </c>
      <c r="K101" s="10"/>
      <c r="L101" s="10">
        <v>59.99</v>
      </c>
      <c r="M101" s="10">
        <v>1.66</v>
      </c>
    </row>
    <row r="102" spans="1:13" ht="12.75">
      <c r="A102" s="9" t="s">
        <v>90</v>
      </c>
      <c r="B102" s="10" t="s">
        <v>9</v>
      </c>
      <c r="C102" s="11">
        <v>38499</v>
      </c>
      <c r="D102" s="17">
        <v>3</v>
      </c>
      <c r="E102" s="21">
        <v>228300</v>
      </c>
      <c r="F102" s="10" t="s">
        <v>10</v>
      </c>
      <c r="G102" s="50">
        <v>44.3</v>
      </c>
      <c r="H102" s="12">
        <v>8500</v>
      </c>
      <c r="I102" s="12" t="s">
        <v>13</v>
      </c>
      <c r="J102" s="51"/>
      <c r="K102" s="10" t="s">
        <v>15</v>
      </c>
      <c r="L102" s="10"/>
      <c r="M102" s="10"/>
    </row>
    <row r="103" spans="1:13" ht="12.75">
      <c r="A103" s="9" t="s">
        <v>91</v>
      </c>
      <c r="B103" s="10" t="s">
        <v>9</v>
      </c>
      <c r="C103" s="11">
        <v>38523</v>
      </c>
      <c r="D103" s="17">
        <v>3</v>
      </c>
      <c r="E103" s="21">
        <v>212800</v>
      </c>
      <c r="F103" s="10" t="s">
        <v>10</v>
      </c>
      <c r="G103" s="50">
        <v>40.8</v>
      </c>
      <c r="H103" s="12">
        <v>8500</v>
      </c>
      <c r="I103" s="12" t="s">
        <v>13</v>
      </c>
      <c r="J103" s="51"/>
      <c r="K103" s="10" t="s">
        <v>15</v>
      </c>
      <c r="L103" s="10"/>
      <c r="M103" s="10"/>
    </row>
    <row r="104" spans="1:13" ht="12.75">
      <c r="A104" s="9" t="s">
        <v>92</v>
      </c>
      <c r="B104" s="10" t="s">
        <v>9</v>
      </c>
      <c r="C104" s="11">
        <v>38523</v>
      </c>
      <c r="D104" s="17">
        <v>3</v>
      </c>
      <c r="E104" s="21">
        <v>140300</v>
      </c>
      <c r="F104" s="10" t="s">
        <v>10</v>
      </c>
      <c r="G104" s="50">
        <v>23.1</v>
      </c>
      <c r="H104" s="12">
        <v>8500</v>
      </c>
      <c r="I104" s="12" t="s">
        <v>13</v>
      </c>
      <c r="J104" s="51"/>
      <c r="K104" s="10" t="s">
        <v>15</v>
      </c>
      <c r="L104" s="10"/>
      <c r="M104" s="10"/>
    </row>
    <row r="105" spans="1:13" ht="12.75">
      <c r="A105" s="9" t="s">
        <v>93</v>
      </c>
      <c r="B105" s="10" t="s">
        <v>9</v>
      </c>
      <c r="C105" s="11">
        <v>38553</v>
      </c>
      <c r="D105" s="17">
        <v>3</v>
      </c>
      <c r="E105" s="21">
        <v>211300</v>
      </c>
      <c r="F105" s="10" t="s">
        <v>10</v>
      </c>
      <c r="G105" s="50">
        <v>34.9</v>
      </c>
      <c r="H105" s="12">
        <v>8500</v>
      </c>
      <c r="I105" s="12" t="s">
        <v>13</v>
      </c>
      <c r="J105" s="51"/>
      <c r="K105" s="10" t="s">
        <v>15</v>
      </c>
      <c r="L105" s="10"/>
      <c r="M105" s="10"/>
    </row>
    <row r="106" spans="1:13" ht="12.75">
      <c r="A106" s="9" t="s">
        <v>94</v>
      </c>
      <c r="B106" s="10" t="s">
        <v>9</v>
      </c>
      <c r="C106" s="11">
        <v>38597</v>
      </c>
      <c r="D106" s="17">
        <v>1.5</v>
      </c>
      <c r="E106" s="21">
        <v>3715.16</v>
      </c>
      <c r="F106" s="10" t="s">
        <v>11</v>
      </c>
      <c r="G106" s="50">
        <v>26.2</v>
      </c>
      <c r="H106" s="12">
        <v>6800</v>
      </c>
      <c r="I106" s="12" t="s">
        <v>13</v>
      </c>
      <c r="J106" s="51">
        <v>5659</v>
      </c>
      <c r="K106" s="10" t="s">
        <v>95</v>
      </c>
      <c r="L106" s="10"/>
      <c r="M106" s="10"/>
    </row>
    <row r="107" spans="1:13" ht="12.75">
      <c r="A107" s="9" t="s">
        <v>96</v>
      </c>
      <c r="B107" s="10" t="s">
        <v>9</v>
      </c>
      <c r="C107" s="11">
        <v>38597</v>
      </c>
      <c r="D107" s="17">
        <v>1.5</v>
      </c>
      <c r="E107" s="21">
        <v>5062.26</v>
      </c>
      <c r="F107" s="10" t="s">
        <v>11</v>
      </c>
      <c r="G107" s="50">
        <v>35.7</v>
      </c>
      <c r="H107" s="12">
        <v>6500</v>
      </c>
      <c r="I107" s="12" t="s">
        <v>13</v>
      </c>
      <c r="J107" s="51">
        <v>7721</v>
      </c>
      <c r="K107" s="10" t="s">
        <v>95</v>
      </c>
      <c r="L107" s="10"/>
      <c r="M107" s="10"/>
    </row>
    <row r="108" spans="1:13" ht="12.75">
      <c r="A108" s="9" t="s">
        <v>97</v>
      </c>
      <c r="B108" s="10" t="s">
        <v>9</v>
      </c>
      <c r="C108" s="11">
        <v>38597</v>
      </c>
      <c r="D108" s="17">
        <v>1.5</v>
      </c>
      <c r="E108" s="21">
        <v>5360.04</v>
      </c>
      <c r="F108" s="10" t="s">
        <v>11</v>
      </c>
      <c r="G108" s="50">
        <v>37.8</v>
      </c>
      <c r="H108" s="12">
        <v>6500</v>
      </c>
      <c r="I108" s="12" t="s">
        <v>13</v>
      </c>
      <c r="J108" s="51">
        <v>8122</v>
      </c>
      <c r="K108" s="10" t="s">
        <v>95</v>
      </c>
      <c r="L108" s="10"/>
      <c r="M108" s="10"/>
    </row>
    <row r="109" spans="1:13" ht="12.75">
      <c r="A109" s="9" t="s">
        <v>98</v>
      </c>
      <c r="B109" s="10" t="s">
        <v>9</v>
      </c>
      <c r="C109" s="11">
        <v>38597</v>
      </c>
      <c r="D109" s="17">
        <v>1.5</v>
      </c>
      <c r="E109" s="21">
        <v>3729.34</v>
      </c>
      <c r="F109" s="10" t="s">
        <v>11</v>
      </c>
      <c r="G109" s="50">
        <v>26.3</v>
      </c>
      <c r="H109" s="12">
        <v>6800</v>
      </c>
      <c r="I109" s="12" t="s">
        <v>13</v>
      </c>
      <c r="J109" s="51">
        <v>5681</v>
      </c>
      <c r="K109" s="10" t="s">
        <v>95</v>
      </c>
      <c r="L109" s="10"/>
      <c r="M109" s="10"/>
    </row>
    <row r="110" spans="1:13" ht="12.75">
      <c r="A110" s="9" t="s">
        <v>99</v>
      </c>
      <c r="B110" s="10" t="s">
        <v>9</v>
      </c>
      <c r="C110" s="11">
        <v>38597</v>
      </c>
      <c r="D110" s="17">
        <v>1.5</v>
      </c>
      <c r="E110" s="21">
        <v>5019.72</v>
      </c>
      <c r="F110" s="10" t="s">
        <v>11</v>
      </c>
      <c r="G110" s="50">
        <v>35.4</v>
      </c>
      <c r="H110" s="12">
        <v>6500</v>
      </c>
      <c r="I110" s="12" t="s">
        <v>13</v>
      </c>
      <c r="J110" s="51">
        <v>7646</v>
      </c>
      <c r="K110" s="10" t="s">
        <v>95</v>
      </c>
      <c r="L110" s="10"/>
      <c r="M110" s="10"/>
    </row>
    <row r="111" spans="1:18" ht="12.75">
      <c r="A111" s="9" t="s">
        <v>100</v>
      </c>
      <c r="B111" s="10" t="s">
        <v>9</v>
      </c>
      <c r="C111" s="11">
        <v>38597</v>
      </c>
      <c r="D111" s="17">
        <v>1.5</v>
      </c>
      <c r="E111" s="21">
        <v>5133.16</v>
      </c>
      <c r="F111" s="10" t="s">
        <v>11</v>
      </c>
      <c r="G111" s="50">
        <v>36.2</v>
      </c>
      <c r="H111" s="12">
        <v>6500</v>
      </c>
      <c r="I111" s="12" t="s">
        <v>13</v>
      </c>
      <c r="J111" s="51">
        <v>7819</v>
      </c>
      <c r="K111" s="10" t="s">
        <v>95</v>
      </c>
      <c r="L111" s="10"/>
      <c r="M111" s="10"/>
      <c r="N111" s="1"/>
      <c r="O111" s="1"/>
      <c r="P111" s="1"/>
      <c r="Q111" s="1"/>
      <c r="R111" s="1"/>
    </row>
    <row r="112" spans="1:18" ht="12.75">
      <c r="A112" s="9" t="s">
        <v>101</v>
      </c>
      <c r="B112" s="10" t="s">
        <v>9</v>
      </c>
      <c r="C112" s="11">
        <v>38597</v>
      </c>
      <c r="D112" s="17">
        <v>1.5</v>
      </c>
      <c r="E112" s="21">
        <v>5062.26</v>
      </c>
      <c r="F112" s="10" t="s">
        <v>11</v>
      </c>
      <c r="G112" s="50">
        <v>35.7</v>
      </c>
      <c r="H112" s="12">
        <v>6500</v>
      </c>
      <c r="I112" s="12" t="s">
        <v>13</v>
      </c>
      <c r="J112" s="51">
        <v>7711</v>
      </c>
      <c r="K112" s="10" t="s">
        <v>95</v>
      </c>
      <c r="L112" s="10"/>
      <c r="M112" s="10"/>
      <c r="N112" s="1"/>
      <c r="O112" s="1"/>
      <c r="P112" s="1"/>
      <c r="Q112" s="1"/>
      <c r="R112" s="1"/>
    </row>
    <row r="113" spans="1:18" ht="12.75">
      <c r="A113" s="9" t="s">
        <v>102</v>
      </c>
      <c r="B113" s="10" t="s">
        <v>9</v>
      </c>
      <c r="C113" s="11">
        <v>38597</v>
      </c>
      <c r="D113" s="17">
        <v>1.5</v>
      </c>
      <c r="E113" s="21">
        <v>4963</v>
      </c>
      <c r="F113" s="10" t="s">
        <v>11</v>
      </c>
      <c r="G113" s="50">
        <v>35</v>
      </c>
      <c r="H113" s="12">
        <v>6500</v>
      </c>
      <c r="I113" s="12" t="s">
        <v>13</v>
      </c>
      <c r="J113" s="51">
        <v>7560</v>
      </c>
      <c r="K113" s="10" t="s">
        <v>95</v>
      </c>
      <c r="L113" s="10"/>
      <c r="M113" s="10"/>
      <c r="N113" s="1"/>
      <c r="O113" s="1"/>
      <c r="P113" s="1"/>
      <c r="Q113" s="1"/>
      <c r="R113" s="1"/>
    </row>
    <row r="114" spans="1:18" ht="12.75">
      <c r="A114" s="9" t="s">
        <v>103</v>
      </c>
      <c r="B114" s="10" t="s">
        <v>9</v>
      </c>
      <c r="C114" s="11">
        <v>38597</v>
      </c>
      <c r="D114" s="17">
        <v>1.5</v>
      </c>
      <c r="E114" s="21">
        <v>3573.36</v>
      </c>
      <c r="F114" s="10" t="s">
        <v>11</v>
      </c>
      <c r="G114" s="50">
        <v>25.2</v>
      </c>
      <c r="H114" s="12">
        <v>6800</v>
      </c>
      <c r="I114" s="12" t="s">
        <v>13</v>
      </c>
      <c r="J114" s="51">
        <v>5443</v>
      </c>
      <c r="K114" s="10" t="s">
        <v>95</v>
      </c>
      <c r="L114" s="10"/>
      <c r="M114" s="10"/>
      <c r="N114" s="1"/>
      <c r="O114" s="1"/>
      <c r="P114" s="1"/>
      <c r="Q114" s="1"/>
      <c r="R114" s="1"/>
    </row>
    <row r="115" spans="1:18" ht="12.75">
      <c r="A115" s="9" t="s">
        <v>104</v>
      </c>
      <c r="B115" s="10" t="s">
        <v>9</v>
      </c>
      <c r="C115" s="11">
        <v>38597</v>
      </c>
      <c r="D115" s="17">
        <v>1.5</v>
      </c>
      <c r="E115" s="21">
        <v>5218.25</v>
      </c>
      <c r="F115" s="10" t="s">
        <v>11</v>
      </c>
      <c r="G115" s="50">
        <v>36.8</v>
      </c>
      <c r="H115" s="12">
        <v>6500</v>
      </c>
      <c r="I115" s="12" t="s">
        <v>13</v>
      </c>
      <c r="J115" s="51">
        <v>7949</v>
      </c>
      <c r="K115" s="10" t="s">
        <v>95</v>
      </c>
      <c r="L115" s="10"/>
      <c r="M115" s="10"/>
      <c r="N115" s="1"/>
      <c r="O115" s="1"/>
      <c r="P115" s="1"/>
      <c r="Q115" s="1"/>
      <c r="R115" s="1"/>
    </row>
    <row r="116" spans="1:18" ht="12.75">
      <c r="A116" s="9" t="s">
        <v>105</v>
      </c>
      <c r="B116" s="10" t="s">
        <v>9</v>
      </c>
      <c r="C116" s="11">
        <v>38597</v>
      </c>
      <c r="D116" s="17">
        <v>1.5</v>
      </c>
      <c r="E116" s="21">
        <v>5388.4</v>
      </c>
      <c r="F116" s="10" t="s">
        <v>11</v>
      </c>
      <c r="G116" s="50">
        <v>38</v>
      </c>
      <c r="H116" s="12">
        <v>6500</v>
      </c>
      <c r="I116" s="12" t="s">
        <v>13</v>
      </c>
      <c r="J116" s="51">
        <v>8208</v>
      </c>
      <c r="K116" s="10" t="s">
        <v>95</v>
      </c>
      <c r="L116" s="10"/>
      <c r="M116" s="10"/>
      <c r="N116" s="1"/>
      <c r="O116" s="1"/>
      <c r="P116" s="1"/>
      <c r="Q116" s="1"/>
      <c r="R116" s="1"/>
    </row>
    <row r="117" spans="1:13" ht="12.75">
      <c r="A117" s="9" t="s">
        <v>69</v>
      </c>
      <c r="B117" s="10" t="s">
        <v>68</v>
      </c>
      <c r="C117" s="11">
        <v>35690</v>
      </c>
      <c r="D117" s="17">
        <v>1.5</v>
      </c>
      <c r="E117" s="21">
        <v>11119</v>
      </c>
      <c r="F117" s="10" t="s">
        <v>12</v>
      </c>
      <c r="G117" s="50">
        <v>43.5</v>
      </c>
      <c r="H117" s="12">
        <v>6800</v>
      </c>
      <c r="I117" s="12">
        <v>0.8</v>
      </c>
      <c r="J117" s="51">
        <f aca="true" t="shared" si="2" ref="J117:J123">G117*H117*I117</f>
        <v>236640</v>
      </c>
      <c r="K117" s="10"/>
      <c r="L117" s="10">
        <v>53.32</v>
      </c>
      <c r="M117" s="10">
        <v>1.87</v>
      </c>
    </row>
    <row r="118" spans="1:13" s="43" customFormat="1" ht="12.75">
      <c r="A118" s="38" t="s">
        <v>126</v>
      </c>
      <c r="B118" s="13" t="s">
        <v>9</v>
      </c>
      <c r="C118" s="39">
        <v>38047</v>
      </c>
      <c r="D118" s="40">
        <v>1.5</v>
      </c>
      <c r="E118" s="41">
        <v>0</v>
      </c>
      <c r="F118" s="13" t="s">
        <v>12</v>
      </c>
      <c r="G118" s="53">
        <v>85.5</v>
      </c>
      <c r="H118" s="42">
        <v>5000</v>
      </c>
      <c r="I118" s="42">
        <v>0.8</v>
      </c>
      <c r="J118" s="54">
        <f t="shared" si="2"/>
        <v>342000</v>
      </c>
      <c r="K118" s="13"/>
      <c r="L118" s="13">
        <v>53.32</v>
      </c>
      <c r="M118" s="13">
        <v>1.87</v>
      </c>
    </row>
    <row r="119" spans="1:13" s="43" customFormat="1" ht="12.75">
      <c r="A119" s="38" t="s">
        <v>127</v>
      </c>
      <c r="B119" s="13" t="s">
        <v>9</v>
      </c>
      <c r="C119" s="39">
        <v>38047</v>
      </c>
      <c r="D119" s="40">
        <v>1.5</v>
      </c>
      <c r="E119" s="41">
        <v>0</v>
      </c>
      <c r="F119" s="13" t="s">
        <v>12</v>
      </c>
      <c r="G119" s="53">
        <v>38.5</v>
      </c>
      <c r="H119" s="42">
        <v>5000</v>
      </c>
      <c r="I119" s="42">
        <v>0.8</v>
      </c>
      <c r="J119" s="54">
        <f t="shared" si="2"/>
        <v>154000</v>
      </c>
      <c r="K119" s="13"/>
      <c r="L119" s="13">
        <v>53.32</v>
      </c>
      <c r="M119" s="13">
        <v>1.87</v>
      </c>
    </row>
    <row r="120" spans="1:13" s="43" customFormat="1" ht="12.75">
      <c r="A120" s="38" t="s">
        <v>128</v>
      </c>
      <c r="B120" s="13" t="s">
        <v>9</v>
      </c>
      <c r="C120" s="39">
        <v>38047</v>
      </c>
      <c r="D120" s="40">
        <v>1.5</v>
      </c>
      <c r="E120" s="41">
        <v>0</v>
      </c>
      <c r="F120" s="13" t="s">
        <v>12</v>
      </c>
      <c r="G120" s="53">
        <v>29.6</v>
      </c>
      <c r="H120" s="42">
        <v>5000</v>
      </c>
      <c r="I120" s="42">
        <v>0.8</v>
      </c>
      <c r="J120" s="54">
        <f t="shared" si="2"/>
        <v>118400</v>
      </c>
      <c r="K120" s="13"/>
      <c r="L120" s="13">
        <v>53.32</v>
      </c>
      <c r="M120" s="13">
        <v>1.87</v>
      </c>
    </row>
    <row r="121" spans="1:13" s="43" customFormat="1" ht="12.75">
      <c r="A121" s="38" t="s">
        <v>129</v>
      </c>
      <c r="B121" s="13" t="s">
        <v>9</v>
      </c>
      <c r="C121" s="39">
        <v>38047</v>
      </c>
      <c r="D121" s="40">
        <v>1.5</v>
      </c>
      <c r="E121" s="41">
        <v>0</v>
      </c>
      <c r="F121" s="13" t="s">
        <v>12</v>
      </c>
      <c r="G121" s="53">
        <v>33.5</v>
      </c>
      <c r="H121" s="42">
        <v>5000</v>
      </c>
      <c r="I121" s="42">
        <v>0.8</v>
      </c>
      <c r="J121" s="54">
        <f t="shared" si="2"/>
        <v>134000</v>
      </c>
      <c r="K121" s="13"/>
      <c r="L121" s="13">
        <v>53.32</v>
      </c>
      <c r="M121" s="13">
        <v>1.87</v>
      </c>
    </row>
    <row r="122" spans="1:13" s="43" customFormat="1" ht="12.75">
      <c r="A122" s="38" t="s">
        <v>130</v>
      </c>
      <c r="B122" s="13" t="s">
        <v>9</v>
      </c>
      <c r="C122" s="39">
        <v>38047</v>
      </c>
      <c r="D122" s="40">
        <v>1.5</v>
      </c>
      <c r="E122" s="41">
        <v>0</v>
      </c>
      <c r="F122" s="13" t="s">
        <v>12</v>
      </c>
      <c r="G122" s="53">
        <v>26.5</v>
      </c>
      <c r="H122" s="42">
        <v>5000</v>
      </c>
      <c r="I122" s="42">
        <v>0.8</v>
      </c>
      <c r="J122" s="54">
        <f t="shared" si="2"/>
        <v>106000</v>
      </c>
      <c r="K122" s="13"/>
      <c r="L122" s="13">
        <v>53.32</v>
      </c>
      <c r="M122" s="13">
        <v>1.87</v>
      </c>
    </row>
    <row r="123" spans="1:13" s="43" customFormat="1" ht="12.75">
      <c r="A123" s="38" t="s">
        <v>131</v>
      </c>
      <c r="B123" s="13" t="s">
        <v>9</v>
      </c>
      <c r="C123" s="39">
        <v>38047</v>
      </c>
      <c r="D123" s="40">
        <v>1.5</v>
      </c>
      <c r="E123" s="41">
        <v>0</v>
      </c>
      <c r="F123" s="13" t="s">
        <v>12</v>
      </c>
      <c r="G123" s="53">
        <v>16.1</v>
      </c>
      <c r="H123" s="42">
        <v>5000</v>
      </c>
      <c r="I123" s="42">
        <v>0.8</v>
      </c>
      <c r="J123" s="54">
        <f t="shared" si="2"/>
        <v>64400</v>
      </c>
      <c r="K123" s="13"/>
      <c r="L123" s="13">
        <v>53.32</v>
      </c>
      <c r="M123" s="13">
        <v>1.87</v>
      </c>
    </row>
    <row r="124" spans="1:18" ht="12.75">
      <c r="A124" s="9" t="s">
        <v>106</v>
      </c>
      <c r="B124" s="10" t="s">
        <v>9</v>
      </c>
      <c r="C124" s="11">
        <v>38597</v>
      </c>
      <c r="D124" s="17">
        <v>1.5</v>
      </c>
      <c r="E124" s="21">
        <v>15757.58</v>
      </c>
      <c r="F124" s="10" t="s">
        <v>12</v>
      </c>
      <c r="G124" s="50">
        <v>46.7</v>
      </c>
      <c r="H124" s="12">
        <v>6800</v>
      </c>
      <c r="I124" s="12" t="s">
        <v>13</v>
      </c>
      <c r="J124" s="51">
        <v>11628</v>
      </c>
      <c r="K124" s="10" t="s">
        <v>95</v>
      </c>
      <c r="L124" s="10"/>
      <c r="M124" s="10"/>
      <c r="N124" s="1"/>
      <c r="O124" s="1"/>
      <c r="P124" s="1"/>
      <c r="Q124" s="1"/>
      <c r="R124" s="1"/>
    </row>
    <row r="125" spans="1:18" ht="12.75">
      <c r="A125" s="9" t="s">
        <v>107</v>
      </c>
      <c r="B125" s="10" t="s">
        <v>9</v>
      </c>
      <c r="C125" s="11">
        <v>38597</v>
      </c>
      <c r="D125" s="17">
        <v>1.5</v>
      </c>
      <c r="E125" s="21">
        <v>15756.58</v>
      </c>
      <c r="F125" s="10" t="s">
        <v>12</v>
      </c>
      <c r="G125" s="50">
        <v>46.7</v>
      </c>
      <c r="H125" s="12">
        <v>6800</v>
      </c>
      <c r="I125" s="12" t="s">
        <v>13</v>
      </c>
      <c r="J125" s="51">
        <v>11628</v>
      </c>
      <c r="K125" s="10" t="s">
        <v>95</v>
      </c>
      <c r="L125" s="10"/>
      <c r="M125" s="10"/>
      <c r="N125" s="1"/>
      <c r="O125" s="1"/>
      <c r="P125" s="1"/>
      <c r="Q125" s="1"/>
      <c r="R125" s="1"/>
    </row>
    <row r="126" spans="1:18" ht="12.75">
      <c r="A126" s="9" t="s">
        <v>108</v>
      </c>
      <c r="B126" s="10" t="s">
        <v>9</v>
      </c>
      <c r="C126" s="11">
        <v>38597</v>
      </c>
      <c r="D126" s="17">
        <v>1.5</v>
      </c>
      <c r="E126" s="21">
        <v>9379.72</v>
      </c>
      <c r="F126" s="10" t="s">
        <v>12</v>
      </c>
      <c r="G126" s="50">
        <v>27.8</v>
      </c>
      <c r="H126" s="12">
        <v>7000</v>
      </c>
      <c r="I126" s="12" t="s">
        <v>13</v>
      </c>
      <c r="J126" s="51">
        <v>6940</v>
      </c>
      <c r="K126" s="10" t="s">
        <v>95</v>
      </c>
      <c r="L126" s="10"/>
      <c r="M126" s="10"/>
      <c r="N126" s="1"/>
      <c r="O126" s="1"/>
      <c r="P126" s="1"/>
      <c r="Q126" s="1"/>
      <c r="R126" s="1"/>
    </row>
    <row r="127" spans="1:18" ht="12.75">
      <c r="A127" s="9" t="s">
        <v>109</v>
      </c>
      <c r="B127" s="10" t="s">
        <v>9</v>
      </c>
      <c r="C127" s="11">
        <v>38597</v>
      </c>
      <c r="D127" s="17">
        <v>1.5</v>
      </c>
      <c r="E127" s="21">
        <v>9143.54</v>
      </c>
      <c r="F127" s="10" t="s">
        <v>12</v>
      </c>
      <c r="G127" s="50">
        <v>27.1</v>
      </c>
      <c r="H127" s="12">
        <v>7000</v>
      </c>
      <c r="I127" s="12" t="s">
        <v>13</v>
      </c>
      <c r="J127" s="51">
        <v>6748</v>
      </c>
      <c r="K127" s="10" t="s">
        <v>95</v>
      </c>
      <c r="L127" s="10"/>
      <c r="M127" s="10"/>
      <c r="N127" s="1"/>
      <c r="O127" s="1"/>
      <c r="P127" s="1"/>
      <c r="Q127" s="1"/>
      <c r="R127" s="1"/>
    </row>
    <row r="128" spans="1:18" ht="12.75">
      <c r="A128" s="9" t="s">
        <v>110</v>
      </c>
      <c r="B128" s="10" t="s">
        <v>9</v>
      </c>
      <c r="C128" s="11">
        <v>38597</v>
      </c>
      <c r="D128" s="17">
        <v>1.5</v>
      </c>
      <c r="E128" s="21">
        <v>15891.54</v>
      </c>
      <c r="F128" s="10" t="s">
        <v>12</v>
      </c>
      <c r="G128" s="50">
        <v>47.1</v>
      </c>
      <c r="H128" s="12">
        <v>6800</v>
      </c>
      <c r="I128" s="12" t="s">
        <v>13</v>
      </c>
      <c r="J128" s="51">
        <v>11728</v>
      </c>
      <c r="K128" s="10" t="s">
        <v>95</v>
      </c>
      <c r="L128" s="10"/>
      <c r="M128" s="10"/>
      <c r="N128" s="1"/>
      <c r="O128" s="1"/>
      <c r="P128" s="1"/>
      <c r="Q128" s="1"/>
      <c r="R128" s="1"/>
    </row>
    <row r="129" spans="1:18" ht="12.75">
      <c r="A129" s="9" t="s">
        <v>111</v>
      </c>
      <c r="B129" s="10" t="s">
        <v>9</v>
      </c>
      <c r="C129" s="11">
        <v>38597</v>
      </c>
      <c r="D129" s="17">
        <v>1.5</v>
      </c>
      <c r="E129" s="21">
        <v>10929.36</v>
      </c>
      <c r="F129" s="10" t="s">
        <v>12</v>
      </c>
      <c r="G129" s="50">
        <v>56.4</v>
      </c>
      <c r="H129" s="12">
        <v>6800</v>
      </c>
      <c r="I129" s="12" t="s">
        <v>13</v>
      </c>
      <c r="J129" s="51">
        <v>14044</v>
      </c>
      <c r="K129" s="10" t="s">
        <v>95</v>
      </c>
      <c r="L129" s="10"/>
      <c r="M129" s="10"/>
      <c r="N129" s="1"/>
      <c r="O129" s="1"/>
      <c r="P129" s="1"/>
      <c r="Q129" s="1"/>
      <c r="R129" s="1"/>
    </row>
    <row r="130" spans="1:18" ht="12.75">
      <c r="A130" s="9" t="s">
        <v>112</v>
      </c>
      <c r="B130" s="10" t="s">
        <v>9</v>
      </c>
      <c r="C130" s="11">
        <v>38597</v>
      </c>
      <c r="D130" s="17">
        <v>1.5</v>
      </c>
      <c r="E130" s="21">
        <v>15790.32</v>
      </c>
      <c r="F130" s="10" t="s">
        <v>12</v>
      </c>
      <c r="G130" s="50">
        <v>46.8</v>
      </c>
      <c r="H130" s="12">
        <v>6800</v>
      </c>
      <c r="I130" s="12" t="s">
        <v>13</v>
      </c>
      <c r="J130" s="51">
        <v>11653</v>
      </c>
      <c r="K130" s="10" t="s">
        <v>95</v>
      </c>
      <c r="L130" s="10"/>
      <c r="M130" s="10"/>
      <c r="N130" s="1"/>
      <c r="O130" s="1"/>
      <c r="P130" s="1"/>
      <c r="Q130" s="1"/>
      <c r="R130" s="1"/>
    </row>
    <row r="131" spans="1:18" ht="12.75">
      <c r="A131" s="9" t="s">
        <v>113</v>
      </c>
      <c r="B131" s="10" t="s">
        <v>9</v>
      </c>
      <c r="C131" s="11">
        <v>38597</v>
      </c>
      <c r="D131" s="17">
        <v>1.5</v>
      </c>
      <c r="E131" s="21">
        <v>19029.98</v>
      </c>
      <c r="F131" s="10" t="s">
        <v>12</v>
      </c>
      <c r="G131" s="50">
        <v>56.4</v>
      </c>
      <c r="H131" s="12">
        <v>6800</v>
      </c>
      <c r="I131" s="12" t="s">
        <v>13</v>
      </c>
      <c r="J131" s="51">
        <v>14044</v>
      </c>
      <c r="K131" s="10" t="s">
        <v>95</v>
      </c>
      <c r="L131" s="10"/>
      <c r="M131" s="10"/>
      <c r="N131" s="1"/>
      <c r="O131" s="1"/>
      <c r="P131" s="1"/>
      <c r="Q131" s="1"/>
      <c r="R131" s="1"/>
    </row>
    <row r="132" spans="1:18" ht="12.75">
      <c r="A132" s="9" t="s">
        <v>114</v>
      </c>
      <c r="B132" s="10" t="s">
        <v>9</v>
      </c>
      <c r="C132" s="11">
        <v>38597</v>
      </c>
      <c r="D132" s="17">
        <v>1.5</v>
      </c>
      <c r="E132" s="21">
        <v>9413.46</v>
      </c>
      <c r="F132" s="10" t="s">
        <v>12</v>
      </c>
      <c r="G132" s="50">
        <v>27.9</v>
      </c>
      <c r="H132" s="12">
        <v>7000</v>
      </c>
      <c r="I132" s="12" t="s">
        <v>13</v>
      </c>
      <c r="J132" s="51">
        <v>6947</v>
      </c>
      <c r="K132" s="10" t="s">
        <v>95</v>
      </c>
      <c r="L132" s="10"/>
      <c r="M132" s="10"/>
      <c r="N132" s="1"/>
      <c r="O132" s="1"/>
      <c r="P132" s="1"/>
      <c r="Q132" s="1"/>
      <c r="R132" s="1"/>
    </row>
    <row r="133" spans="1:18" ht="12.75">
      <c r="A133" s="9" t="s">
        <v>115</v>
      </c>
      <c r="B133" s="10" t="s">
        <v>9</v>
      </c>
      <c r="C133" s="11">
        <v>38597</v>
      </c>
      <c r="D133" s="17">
        <v>1.5</v>
      </c>
      <c r="E133" s="21">
        <v>10465.8</v>
      </c>
      <c r="F133" s="10" t="s">
        <v>12</v>
      </c>
      <c r="G133" s="50">
        <v>44.7</v>
      </c>
      <c r="H133" s="12">
        <v>6800</v>
      </c>
      <c r="I133" s="12" t="s">
        <v>13</v>
      </c>
      <c r="J133" s="51">
        <v>9655</v>
      </c>
      <c r="K133" s="10" t="s">
        <v>95</v>
      </c>
      <c r="L133" s="10"/>
      <c r="M133" s="10"/>
      <c r="N133" s="1"/>
      <c r="O133" s="1"/>
      <c r="P133" s="1"/>
      <c r="Q133" s="1"/>
      <c r="R133" s="1"/>
    </row>
    <row r="134" spans="1:18" ht="12.75">
      <c r="A134" s="9" t="s">
        <v>116</v>
      </c>
      <c r="B134" s="10" t="s">
        <v>9</v>
      </c>
      <c r="C134" s="11">
        <v>38597</v>
      </c>
      <c r="D134" s="17">
        <v>1.5</v>
      </c>
      <c r="E134" s="21">
        <v>18427.8</v>
      </c>
      <c r="F134" s="10" t="s">
        <v>12</v>
      </c>
      <c r="G134" s="50">
        <v>78.8</v>
      </c>
      <c r="H134" s="12">
        <v>6500</v>
      </c>
      <c r="I134" s="12" t="s">
        <v>13</v>
      </c>
      <c r="J134" s="51">
        <v>17021</v>
      </c>
      <c r="K134" s="10" t="s">
        <v>95</v>
      </c>
      <c r="L134" s="10"/>
      <c r="M134" s="10"/>
      <c r="N134" s="1"/>
      <c r="O134" s="1"/>
      <c r="P134" s="1"/>
      <c r="Q134" s="1"/>
      <c r="R134" s="1"/>
    </row>
    <row r="135" spans="1:18" ht="12.75">
      <c r="A135" s="9" t="s">
        <v>117</v>
      </c>
      <c r="B135" s="10" t="s">
        <v>9</v>
      </c>
      <c r="C135" s="11">
        <v>38597</v>
      </c>
      <c r="D135" s="17">
        <v>1.5</v>
      </c>
      <c r="E135" s="21">
        <v>10653</v>
      </c>
      <c r="F135" s="10" t="s">
        <v>12</v>
      </c>
      <c r="G135" s="50">
        <v>45.5</v>
      </c>
      <c r="H135" s="12">
        <v>6800</v>
      </c>
      <c r="I135" s="12" t="s">
        <v>13</v>
      </c>
      <c r="J135" s="51">
        <v>9828</v>
      </c>
      <c r="K135" s="10" t="s">
        <v>95</v>
      </c>
      <c r="L135" s="10"/>
      <c r="M135" s="10"/>
      <c r="N135" s="1"/>
      <c r="O135" s="1"/>
      <c r="P135" s="1"/>
      <c r="Q135" s="1"/>
      <c r="R135" s="1"/>
    </row>
    <row r="136" spans="1:18" ht="12.75">
      <c r="A136" s="9" t="s">
        <v>118</v>
      </c>
      <c r="B136" s="10" t="s">
        <v>9</v>
      </c>
      <c r="C136" s="11">
        <v>38597</v>
      </c>
      <c r="D136" s="17">
        <v>1.5</v>
      </c>
      <c r="E136" s="21">
        <v>7494</v>
      </c>
      <c r="F136" s="10" t="s">
        <v>12</v>
      </c>
      <c r="G136" s="50">
        <v>32</v>
      </c>
      <c r="H136" s="12">
        <v>7000</v>
      </c>
      <c r="I136" s="12" t="s">
        <v>13</v>
      </c>
      <c r="J136" s="51">
        <v>6902</v>
      </c>
      <c r="K136" s="10" t="s">
        <v>95</v>
      </c>
      <c r="L136" s="10"/>
      <c r="M136" s="10"/>
      <c r="N136" s="1"/>
      <c r="O136" s="1"/>
      <c r="P136" s="1"/>
      <c r="Q136" s="1"/>
      <c r="R136" s="1"/>
    </row>
    <row r="137" spans="1:18" ht="12.75">
      <c r="A137" s="26" t="s">
        <v>119</v>
      </c>
      <c r="B137" s="27" t="s">
        <v>9</v>
      </c>
      <c r="C137" s="28">
        <v>38597</v>
      </c>
      <c r="D137" s="29">
        <v>1.5</v>
      </c>
      <c r="E137" s="30">
        <v>18556.2</v>
      </c>
      <c r="F137" s="27" t="s">
        <v>12</v>
      </c>
      <c r="G137" s="59">
        <v>79.3</v>
      </c>
      <c r="H137" s="31">
        <v>6500</v>
      </c>
      <c r="I137" s="31" t="s">
        <v>13</v>
      </c>
      <c r="J137" s="60">
        <v>17129</v>
      </c>
      <c r="K137" s="27" t="s">
        <v>95</v>
      </c>
      <c r="L137" s="27"/>
      <c r="M137" s="27"/>
      <c r="N137" s="1"/>
      <c r="O137" s="1"/>
      <c r="P137" s="1"/>
      <c r="Q137" s="1"/>
      <c r="R137" s="1"/>
    </row>
    <row r="138" spans="1:18" ht="12.75">
      <c r="A138" s="32"/>
      <c r="B138" s="1"/>
      <c r="C138" s="33"/>
      <c r="D138" s="34"/>
      <c r="E138" s="22"/>
      <c r="F138" s="1"/>
      <c r="G138" s="61"/>
      <c r="H138" s="2"/>
      <c r="I138" s="2"/>
      <c r="J138" s="56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22"/>
      <c r="F139" s="1"/>
      <c r="G139" s="61"/>
      <c r="H139" s="2"/>
      <c r="I139" s="2"/>
      <c r="J139" s="56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22"/>
      <c r="G140" s="61"/>
      <c r="H140" s="2"/>
      <c r="I140" s="2"/>
      <c r="J140" s="56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22"/>
      <c r="G141" s="61"/>
      <c r="H141" s="2"/>
      <c r="I141" s="2"/>
      <c r="J141" s="56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22"/>
      <c r="G142" s="61"/>
      <c r="H142" s="2"/>
      <c r="I142" s="2"/>
      <c r="J142" s="56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22"/>
      <c r="G143" s="61"/>
      <c r="H143" s="2"/>
      <c r="I143" s="2"/>
      <c r="J143" s="56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22"/>
      <c r="G144" s="61"/>
      <c r="H144" s="2"/>
      <c r="I144" s="2"/>
      <c r="J144" s="56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22"/>
      <c r="G145" s="61"/>
      <c r="H145" s="2"/>
      <c r="I145" s="2"/>
      <c r="J145" s="56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22"/>
      <c r="G146" s="61"/>
      <c r="H146" s="2"/>
      <c r="I146" s="2"/>
      <c r="J146" s="56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22"/>
      <c r="G147" s="61"/>
      <c r="H147" s="2"/>
      <c r="I147" s="2"/>
      <c r="J147" s="56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22"/>
      <c r="G148" s="61"/>
      <c r="H148" s="2"/>
      <c r="I148" s="2"/>
      <c r="J148" s="56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22"/>
      <c r="G149" s="61"/>
      <c r="H149" s="2"/>
      <c r="I149" s="2"/>
      <c r="J149" s="56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22"/>
      <c r="G150" s="61"/>
      <c r="H150" s="2"/>
      <c r="I150" s="2"/>
      <c r="J150" s="56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22"/>
      <c r="G151" s="61"/>
      <c r="H151" s="2"/>
      <c r="I151" s="2"/>
      <c r="J151" s="56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22"/>
      <c r="G152" s="61"/>
      <c r="H152" s="2"/>
      <c r="I152" s="2"/>
      <c r="J152" s="56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22"/>
      <c r="G153" s="61"/>
      <c r="H153" s="2"/>
      <c r="I153" s="2"/>
      <c r="J153" s="56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22"/>
      <c r="G154" s="61"/>
      <c r="H154" s="2"/>
      <c r="I154" s="2"/>
      <c r="J154" s="56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22"/>
      <c r="G155" s="61"/>
      <c r="H155" s="2"/>
      <c r="I155" s="2"/>
      <c r="J155" s="56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22"/>
      <c r="G156" s="61"/>
      <c r="H156" s="2"/>
      <c r="I156" s="2"/>
      <c r="J156" s="56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22"/>
      <c r="G157" s="61"/>
      <c r="H157" s="2"/>
      <c r="I157" s="2"/>
      <c r="J157" s="56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22"/>
      <c r="G158" s="61"/>
      <c r="H158" s="2"/>
      <c r="I158" s="2"/>
      <c r="J158" s="56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22"/>
      <c r="G159" s="61"/>
      <c r="H159" s="2"/>
      <c r="I159" s="2"/>
      <c r="J159" s="56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22"/>
      <c r="G160" s="61"/>
      <c r="H160" s="2"/>
      <c r="I160" s="2"/>
      <c r="J160" s="56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22"/>
      <c r="G161" s="61"/>
      <c r="H161" s="2"/>
      <c r="I161" s="2"/>
      <c r="J161" s="56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22"/>
      <c r="G162" s="61"/>
      <c r="H162" s="2"/>
      <c r="I162" s="2"/>
      <c r="J162" s="56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22"/>
      <c r="G163" s="61"/>
      <c r="H163" s="2"/>
      <c r="I163" s="2"/>
      <c r="J163" s="56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22"/>
      <c r="G164" s="61"/>
      <c r="H164" s="2"/>
      <c r="I164" s="2"/>
      <c r="J164" s="56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22"/>
      <c r="G165" s="61"/>
      <c r="H165" s="2"/>
      <c r="I165" s="2"/>
      <c r="J165" s="56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22"/>
      <c r="G166" s="61"/>
      <c r="H166" s="2"/>
      <c r="I166" s="2"/>
      <c r="J166" s="56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22"/>
      <c r="G167" s="61"/>
      <c r="H167" s="2"/>
      <c r="I167" s="2"/>
      <c r="J167" s="56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22"/>
      <c r="G168" s="61"/>
      <c r="H168" s="2"/>
      <c r="I168" s="2"/>
      <c r="J168" s="56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22"/>
      <c r="G169" s="61"/>
      <c r="H169" s="2"/>
      <c r="I169" s="2"/>
      <c r="J169" s="56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22"/>
      <c r="G170" s="61"/>
      <c r="H170" s="2"/>
      <c r="I170" s="2"/>
      <c r="J170" s="56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22"/>
      <c r="G171" s="61"/>
      <c r="H171" s="2"/>
      <c r="I171" s="2"/>
      <c r="J171" s="56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22"/>
      <c r="G172" s="61"/>
      <c r="H172" s="2"/>
      <c r="I172" s="2"/>
      <c r="J172" s="56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22"/>
      <c r="G173" s="61"/>
      <c r="H173" s="2"/>
      <c r="I173" s="2"/>
      <c r="J173" s="56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22"/>
      <c r="G174" s="61"/>
      <c r="H174" s="2"/>
      <c r="I174" s="2"/>
      <c r="J174" s="56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22"/>
      <c r="G175" s="61"/>
      <c r="H175" s="2"/>
      <c r="I175" s="2"/>
      <c r="J175" s="56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22"/>
      <c r="G176" s="61"/>
      <c r="H176" s="2"/>
      <c r="I176" s="2"/>
      <c r="J176" s="56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22"/>
      <c r="G177" s="61"/>
      <c r="H177" s="2"/>
      <c r="I177" s="2"/>
      <c r="J177" s="56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22"/>
      <c r="G178" s="61"/>
      <c r="H178" s="2"/>
      <c r="I178" s="2"/>
      <c r="J178" s="56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22"/>
      <c r="G179" s="61"/>
      <c r="H179" s="2"/>
      <c r="I179" s="2"/>
      <c r="J179" s="56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22"/>
      <c r="G180" s="61"/>
      <c r="H180" s="2"/>
      <c r="I180" s="2"/>
      <c r="J180" s="56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22"/>
      <c r="G181" s="61"/>
      <c r="H181" s="2"/>
      <c r="I181" s="2"/>
      <c r="J181" s="56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22"/>
      <c r="G182" s="61"/>
      <c r="H182" s="2"/>
      <c r="I182" s="2"/>
      <c r="J182" s="56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22"/>
      <c r="G183" s="61"/>
      <c r="H183" s="2"/>
      <c r="I183" s="2"/>
      <c r="J183" s="56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22"/>
      <c r="G184" s="61"/>
      <c r="H184" s="2"/>
      <c r="I184" s="2"/>
      <c r="J184" s="56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22"/>
      <c r="G185" s="61"/>
      <c r="H185" s="2"/>
      <c r="I185" s="2"/>
      <c r="J185" s="56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22"/>
      <c r="G186" s="61"/>
      <c r="H186" s="2"/>
      <c r="I186" s="2"/>
      <c r="J186" s="56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22"/>
      <c r="G187" s="61"/>
      <c r="H187" s="2"/>
      <c r="I187" s="2"/>
      <c r="J187" s="56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22"/>
      <c r="G188" s="61"/>
      <c r="H188" s="2"/>
      <c r="I188" s="2"/>
      <c r="J188" s="56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22"/>
      <c r="G189" s="61"/>
      <c r="H189" s="2"/>
      <c r="I189" s="2"/>
      <c r="J189" s="56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22"/>
      <c r="G190" s="61"/>
      <c r="H190" s="2"/>
      <c r="I190" s="2"/>
      <c r="J190" s="56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22"/>
      <c r="G191" s="61"/>
      <c r="H191" s="2"/>
      <c r="I191" s="2"/>
      <c r="J191" s="56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22"/>
      <c r="G192" s="61"/>
      <c r="H192" s="2"/>
      <c r="I192" s="2"/>
      <c r="J192" s="56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22"/>
      <c r="G193" s="61"/>
      <c r="H193" s="2"/>
      <c r="I193" s="2"/>
      <c r="J193" s="56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22"/>
      <c r="G194" s="61"/>
      <c r="H194" s="2"/>
      <c r="I194" s="2"/>
      <c r="J194" s="56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22"/>
      <c r="G195" s="61"/>
      <c r="H195" s="2"/>
      <c r="I195" s="2"/>
      <c r="J195" s="56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22"/>
      <c r="G196" s="61"/>
      <c r="H196" s="2"/>
      <c r="I196" s="2"/>
      <c r="J196" s="56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22"/>
      <c r="G197" s="61"/>
      <c r="H197" s="2"/>
      <c r="I197" s="2"/>
      <c r="J197" s="56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22"/>
      <c r="G198" s="61"/>
      <c r="H198" s="2"/>
      <c r="I198" s="2"/>
      <c r="J198" s="56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22"/>
      <c r="G199" s="61"/>
      <c r="H199" s="2"/>
      <c r="I199" s="2"/>
      <c r="J199" s="56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22"/>
      <c r="G200" s="61"/>
      <c r="H200" s="2"/>
      <c r="I200" s="2"/>
      <c r="J200" s="56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22"/>
      <c r="G201" s="61"/>
      <c r="H201" s="2"/>
      <c r="I201" s="2"/>
      <c r="J201" s="56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22"/>
      <c r="G202" s="61"/>
      <c r="H202" s="2"/>
      <c r="I202" s="2"/>
      <c r="J202" s="56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22"/>
      <c r="G203" s="61"/>
      <c r="H203" s="2"/>
      <c r="I203" s="2"/>
      <c r="J203" s="56"/>
      <c r="K203" s="1"/>
      <c r="L203" s="1"/>
      <c r="M203" s="1"/>
      <c r="N203" s="1"/>
      <c r="O203" s="1"/>
      <c r="P203" s="1"/>
      <c r="Q203" s="1"/>
      <c r="R203" s="1"/>
    </row>
    <row r="204" spans="1:18" ht="12.75">
      <c r="A204" s="1"/>
      <c r="B204" s="1"/>
      <c r="C204" s="1"/>
      <c r="D204" s="1"/>
      <c r="E204" s="1"/>
      <c r="F204" s="22"/>
      <c r="G204" s="61"/>
      <c r="H204" s="2"/>
      <c r="I204" s="2"/>
      <c r="J204" s="56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1"/>
      <c r="B205" s="1"/>
      <c r="C205" s="1"/>
      <c r="D205" s="1"/>
      <c r="E205" s="1"/>
      <c r="F205" s="22"/>
      <c r="G205" s="61"/>
      <c r="H205" s="2"/>
      <c r="I205" s="2"/>
      <c r="J205" s="56"/>
      <c r="K205" s="1"/>
      <c r="L205" s="1"/>
      <c r="M205" s="1"/>
      <c r="N205" s="1"/>
      <c r="O205" s="1"/>
      <c r="P205" s="1"/>
      <c r="Q205" s="1"/>
      <c r="R205" s="1"/>
    </row>
    <row r="206" spans="1:18" ht="12.75">
      <c r="A206" s="1"/>
      <c r="B206" s="1"/>
      <c r="C206" s="1"/>
      <c r="D206" s="1"/>
      <c r="E206" s="1"/>
      <c r="F206" s="22"/>
      <c r="G206" s="61"/>
      <c r="H206" s="2"/>
      <c r="I206" s="2"/>
      <c r="J206" s="56"/>
      <c r="K206" s="1"/>
      <c r="L206" s="1"/>
      <c r="M206" s="1"/>
      <c r="N206" s="1"/>
      <c r="O206" s="1"/>
      <c r="P206" s="1"/>
      <c r="Q206" s="1"/>
      <c r="R206" s="1"/>
    </row>
    <row r="207" spans="1:18" ht="12.75">
      <c r="A207" s="1"/>
      <c r="B207" s="1"/>
      <c r="C207" s="1"/>
      <c r="D207" s="1"/>
      <c r="E207" s="1"/>
      <c r="F207" s="22"/>
      <c r="G207" s="61"/>
      <c r="H207" s="2"/>
      <c r="I207" s="2"/>
      <c r="J207" s="56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1"/>
      <c r="B208" s="1"/>
      <c r="C208" s="1"/>
      <c r="D208" s="1"/>
      <c r="E208" s="1"/>
      <c r="F208" s="22"/>
      <c r="G208" s="61"/>
      <c r="H208" s="2"/>
      <c r="I208" s="2"/>
      <c r="J208" s="56"/>
      <c r="K208" s="1"/>
      <c r="L208" s="1"/>
      <c r="M208" s="1"/>
      <c r="N208" s="1"/>
      <c r="O208" s="1"/>
      <c r="P208" s="1"/>
      <c r="Q208" s="1"/>
      <c r="R208" s="1"/>
    </row>
    <row r="209" spans="1:18" ht="12.75">
      <c r="A209" s="1"/>
      <c r="B209" s="1"/>
      <c r="C209" s="1"/>
      <c r="D209" s="1"/>
      <c r="E209" s="1"/>
      <c r="F209" s="22"/>
      <c r="G209" s="61"/>
      <c r="H209" s="2"/>
      <c r="I209" s="2"/>
      <c r="J209" s="56"/>
      <c r="K209" s="1"/>
      <c r="L209" s="1"/>
      <c r="M209" s="1"/>
      <c r="N209" s="1"/>
      <c r="O209" s="1"/>
      <c r="P209" s="1"/>
      <c r="Q209" s="1"/>
      <c r="R209" s="1"/>
    </row>
    <row r="210" spans="1:18" ht="12.75">
      <c r="A210" s="1"/>
      <c r="B210" s="1"/>
      <c r="C210" s="1"/>
      <c r="D210" s="1"/>
      <c r="E210" s="1"/>
      <c r="F210" s="22"/>
      <c r="G210" s="61"/>
      <c r="H210" s="2"/>
      <c r="I210" s="2"/>
      <c r="J210" s="56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1"/>
      <c r="B211" s="1"/>
      <c r="C211" s="1"/>
      <c r="D211" s="1"/>
      <c r="E211" s="1"/>
      <c r="F211" s="22"/>
      <c r="G211" s="61"/>
      <c r="H211" s="2"/>
      <c r="I211" s="2"/>
      <c r="J211" s="56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1"/>
      <c r="B212" s="1"/>
      <c r="C212" s="1"/>
      <c r="D212" s="1"/>
      <c r="E212" s="1"/>
      <c r="F212" s="22"/>
      <c r="G212" s="61"/>
      <c r="H212" s="2"/>
      <c r="I212" s="2"/>
      <c r="J212" s="56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1"/>
      <c r="B213" s="1"/>
      <c r="C213" s="1"/>
      <c r="D213" s="1"/>
      <c r="E213" s="1"/>
      <c r="F213" s="22"/>
      <c r="G213" s="61"/>
      <c r="H213" s="2"/>
      <c r="I213" s="2"/>
      <c r="J213" s="56"/>
      <c r="K213" s="1"/>
      <c r="L213" s="1"/>
      <c r="M213" s="1"/>
      <c r="N213" s="1"/>
      <c r="O213" s="1"/>
      <c r="P213" s="1"/>
      <c r="Q213" s="1"/>
      <c r="R213" s="1"/>
    </row>
    <row r="214" spans="1:18" ht="12.75">
      <c r="A214" s="1"/>
      <c r="B214" s="1"/>
      <c r="C214" s="1"/>
      <c r="D214" s="1"/>
      <c r="E214" s="1"/>
      <c r="F214" s="22"/>
      <c r="G214" s="61"/>
      <c r="H214" s="2"/>
      <c r="I214" s="2"/>
      <c r="J214" s="56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1"/>
      <c r="B215" s="1"/>
      <c r="C215" s="1"/>
      <c r="D215" s="1"/>
      <c r="E215" s="1"/>
      <c r="F215" s="22"/>
      <c r="G215" s="61"/>
      <c r="H215" s="2"/>
      <c r="I215" s="2"/>
      <c r="J215" s="56"/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1"/>
      <c r="B216" s="1"/>
      <c r="C216" s="1"/>
      <c r="D216" s="1"/>
      <c r="E216" s="1"/>
      <c r="F216" s="22"/>
      <c r="G216" s="61"/>
      <c r="H216" s="2"/>
      <c r="I216" s="2"/>
      <c r="J216" s="56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1"/>
      <c r="B217" s="1"/>
      <c r="C217" s="1"/>
      <c r="D217" s="1"/>
      <c r="E217" s="1"/>
      <c r="F217" s="22"/>
      <c r="G217" s="61"/>
      <c r="H217" s="2"/>
      <c r="I217" s="2"/>
      <c r="J217" s="56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1"/>
      <c r="B218" s="1"/>
      <c r="C218" s="1"/>
      <c r="D218" s="1"/>
      <c r="E218" s="1"/>
      <c r="F218" s="22"/>
      <c r="G218" s="61"/>
      <c r="H218" s="2"/>
      <c r="I218" s="2"/>
      <c r="J218" s="56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1"/>
      <c r="B219" s="1"/>
      <c r="C219" s="1"/>
      <c r="D219" s="1"/>
      <c r="E219" s="1"/>
      <c r="F219" s="22"/>
      <c r="G219" s="61"/>
      <c r="H219" s="2"/>
      <c r="I219" s="2"/>
      <c r="J219" s="56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1"/>
      <c r="B220" s="1"/>
      <c r="C220" s="1"/>
      <c r="D220" s="1"/>
      <c r="E220" s="1"/>
      <c r="F220" s="22"/>
      <c r="G220" s="61"/>
      <c r="H220" s="2"/>
      <c r="I220" s="2"/>
      <c r="J220" s="56"/>
      <c r="K220" s="1"/>
      <c r="L220" s="1"/>
      <c r="M220" s="1"/>
      <c r="N220" s="1"/>
      <c r="O220" s="1"/>
      <c r="P220" s="1"/>
      <c r="Q220" s="1"/>
      <c r="R220" s="1"/>
    </row>
    <row r="221" spans="1:18" ht="12.75">
      <c r="A221" s="1"/>
      <c r="B221" s="1"/>
      <c r="C221" s="1"/>
      <c r="D221" s="1"/>
      <c r="E221" s="1"/>
      <c r="F221" s="22"/>
      <c r="G221" s="61"/>
      <c r="H221" s="2"/>
      <c r="I221" s="2"/>
      <c r="J221" s="56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1"/>
      <c r="B222" s="1"/>
      <c r="C222" s="1"/>
      <c r="D222" s="1"/>
      <c r="E222" s="1"/>
      <c r="F222" s="22"/>
      <c r="G222" s="61"/>
      <c r="H222" s="2"/>
      <c r="I222" s="2"/>
      <c r="J222" s="56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1"/>
      <c r="B223" s="1"/>
      <c r="C223" s="1"/>
      <c r="D223" s="1"/>
      <c r="E223" s="1"/>
      <c r="F223" s="22"/>
      <c r="G223" s="61"/>
      <c r="H223" s="2"/>
      <c r="I223" s="2"/>
      <c r="J223" s="56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1"/>
      <c r="B224" s="1"/>
      <c r="C224" s="1"/>
      <c r="D224" s="1"/>
      <c r="E224" s="1"/>
      <c r="F224" s="22"/>
      <c r="G224" s="61"/>
      <c r="H224" s="2"/>
      <c r="I224" s="2"/>
      <c r="J224" s="56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1"/>
      <c r="B225" s="1"/>
      <c r="C225" s="1"/>
      <c r="D225" s="1"/>
      <c r="E225" s="1"/>
      <c r="F225" s="22"/>
      <c r="G225" s="61"/>
      <c r="H225" s="2"/>
      <c r="I225" s="2"/>
      <c r="J225" s="56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1"/>
      <c r="B226" s="1"/>
      <c r="C226" s="1"/>
      <c r="D226" s="1"/>
      <c r="E226" s="1"/>
      <c r="F226" s="22"/>
      <c r="G226" s="61"/>
      <c r="H226" s="2"/>
      <c r="I226" s="2"/>
      <c r="J226" s="56"/>
      <c r="K226" s="1"/>
      <c r="L226" s="1"/>
      <c r="M226" s="1"/>
      <c r="N226" s="1"/>
      <c r="O226" s="1"/>
      <c r="P226" s="1"/>
      <c r="Q226" s="1"/>
      <c r="R226" s="1"/>
    </row>
    <row r="227" spans="1:18" ht="12.75">
      <c r="A227" s="1"/>
      <c r="B227" s="1"/>
      <c r="C227" s="1"/>
      <c r="D227" s="1"/>
      <c r="E227" s="1"/>
      <c r="F227" s="22"/>
      <c r="G227" s="61"/>
      <c r="H227" s="2"/>
      <c r="I227" s="2"/>
      <c r="J227" s="56"/>
      <c r="K227" s="1"/>
      <c r="L227" s="1"/>
      <c r="M227" s="1"/>
      <c r="N227" s="1"/>
      <c r="O227" s="1"/>
      <c r="P227" s="1"/>
      <c r="Q227" s="1"/>
      <c r="R227" s="1"/>
    </row>
    <row r="228" spans="1:18" ht="12.75">
      <c r="A228" s="1"/>
      <c r="B228" s="1"/>
      <c r="C228" s="1"/>
      <c r="D228" s="1"/>
      <c r="E228" s="1"/>
      <c r="F228" s="22"/>
      <c r="G228" s="61"/>
      <c r="H228" s="2"/>
      <c r="I228" s="2"/>
      <c r="J228" s="56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1"/>
      <c r="B229" s="1"/>
      <c r="C229" s="1"/>
      <c r="D229" s="1"/>
      <c r="E229" s="1"/>
      <c r="F229" s="22"/>
      <c r="G229" s="61"/>
      <c r="H229" s="2"/>
      <c r="I229" s="2"/>
      <c r="J229" s="56"/>
      <c r="K229" s="1"/>
      <c r="L229" s="1"/>
      <c r="M229" s="1"/>
      <c r="N229" s="1"/>
      <c r="O229" s="1"/>
      <c r="P229" s="1"/>
      <c r="Q229" s="1"/>
      <c r="R229" s="1"/>
    </row>
    <row r="230" spans="1:18" ht="12.75">
      <c r="A230" s="1"/>
      <c r="B230" s="1"/>
      <c r="C230" s="1"/>
      <c r="D230" s="1"/>
      <c r="E230" s="1"/>
      <c r="F230" s="22"/>
      <c r="G230" s="61"/>
      <c r="H230" s="2"/>
      <c r="I230" s="2"/>
      <c r="J230" s="56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1"/>
      <c r="B231" s="1"/>
      <c r="C231" s="1"/>
      <c r="D231" s="1"/>
      <c r="E231" s="1"/>
      <c r="F231" s="22"/>
      <c r="G231" s="61"/>
      <c r="H231" s="2"/>
      <c r="I231" s="2"/>
      <c r="J231" s="56"/>
      <c r="K231" s="1"/>
      <c r="L231" s="1"/>
      <c r="M231" s="1"/>
      <c r="N231" s="1"/>
      <c r="O231" s="1"/>
      <c r="P231" s="1"/>
      <c r="Q231" s="1"/>
      <c r="R231" s="1"/>
    </row>
    <row r="232" spans="1:18" ht="12.75">
      <c r="A232" s="1"/>
      <c r="B232" s="1"/>
      <c r="C232" s="1"/>
      <c r="D232" s="1"/>
      <c r="E232" s="1"/>
      <c r="F232" s="22"/>
      <c r="G232" s="61"/>
      <c r="H232" s="2"/>
      <c r="I232" s="2"/>
      <c r="J232" s="56"/>
      <c r="K232" s="1"/>
      <c r="L232" s="1"/>
      <c r="M232" s="1"/>
      <c r="N232" s="1"/>
      <c r="O232" s="1"/>
      <c r="P232" s="1"/>
      <c r="Q232" s="1"/>
      <c r="R232" s="1"/>
    </row>
    <row r="233" spans="1:18" ht="12.75">
      <c r="A233" s="1"/>
      <c r="B233" s="1"/>
      <c r="C233" s="1"/>
      <c r="D233" s="1"/>
      <c r="E233" s="1"/>
      <c r="F233" s="22"/>
      <c r="G233" s="61"/>
      <c r="H233" s="2"/>
      <c r="I233" s="2"/>
      <c r="J233" s="56"/>
      <c r="K233" s="1"/>
      <c r="L233" s="1"/>
      <c r="M233" s="1"/>
      <c r="N233" s="1"/>
      <c r="O233" s="1"/>
      <c r="P233" s="1"/>
      <c r="Q233" s="1"/>
      <c r="R233" s="1"/>
    </row>
    <row r="234" spans="1:18" ht="12.75">
      <c r="A234" s="1"/>
      <c r="B234" s="1"/>
      <c r="C234" s="1"/>
      <c r="D234" s="1"/>
      <c r="E234" s="1"/>
      <c r="F234" s="22"/>
      <c r="G234" s="61"/>
      <c r="H234" s="2"/>
      <c r="I234" s="2"/>
      <c r="J234" s="56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1"/>
      <c r="B235" s="1"/>
      <c r="C235" s="1"/>
      <c r="D235" s="1"/>
      <c r="E235" s="1"/>
      <c r="F235" s="22"/>
      <c r="G235" s="61"/>
      <c r="H235" s="2"/>
      <c r="I235" s="2"/>
      <c r="J235" s="56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1"/>
      <c r="B236" s="1"/>
      <c r="C236" s="1"/>
      <c r="D236" s="1"/>
      <c r="E236" s="1"/>
      <c r="F236" s="22"/>
      <c r="G236" s="61"/>
      <c r="H236" s="2"/>
      <c r="I236" s="2"/>
      <c r="J236" s="56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1"/>
      <c r="B237" s="1"/>
      <c r="C237" s="1"/>
      <c r="D237" s="1"/>
      <c r="E237" s="1"/>
      <c r="F237" s="22"/>
      <c r="G237" s="61"/>
      <c r="H237" s="2"/>
      <c r="I237" s="2"/>
      <c r="J237" s="56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1"/>
      <c r="B238" s="1"/>
      <c r="C238" s="1"/>
      <c r="D238" s="1"/>
      <c r="E238" s="1"/>
      <c r="F238" s="22"/>
      <c r="G238" s="61"/>
      <c r="H238" s="2"/>
      <c r="I238" s="2"/>
      <c r="J238" s="56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1"/>
      <c r="B239" s="1"/>
      <c r="C239" s="1"/>
      <c r="D239" s="1"/>
      <c r="E239" s="1"/>
      <c r="F239" s="22"/>
      <c r="G239" s="61"/>
      <c r="H239" s="2"/>
      <c r="I239" s="2"/>
      <c r="J239" s="56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1"/>
      <c r="B240" s="1"/>
      <c r="C240" s="1"/>
      <c r="D240" s="1"/>
      <c r="E240" s="1"/>
      <c r="F240" s="22"/>
      <c r="G240" s="61"/>
      <c r="H240" s="2"/>
      <c r="I240" s="2"/>
      <c r="J240" s="56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1"/>
      <c r="B241" s="1"/>
      <c r="C241" s="1"/>
      <c r="D241" s="1"/>
      <c r="E241" s="1"/>
      <c r="F241" s="22"/>
      <c r="G241" s="61"/>
      <c r="H241" s="2"/>
      <c r="I241" s="2"/>
      <c r="J241" s="56"/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1"/>
      <c r="B242" s="1"/>
      <c r="C242" s="1"/>
      <c r="D242" s="1"/>
      <c r="E242" s="1"/>
      <c r="F242" s="22"/>
      <c r="G242" s="61"/>
      <c r="H242" s="2"/>
      <c r="I242" s="2"/>
      <c r="J242" s="56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1"/>
      <c r="B243" s="1"/>
      <c r="C243" s="1"/>
      <c r="D243" s="1"/>
      <c r="E243" s="1"/>
      <c r="F243" s="22"/>
      <c r="G243" s="61"/>
      <c r="H243" s="2"/>
      <c r="I243" s="2"/>
      <c r="J243" s="56"/>
      <c r="K243" s="1"/>
      <c r="L243" s="1"/>
      <c r="M243" s="1"/>
      <c r="N243" s="1"/>
      <c r="O243" s="1"/>
      <c r="P243" s="1"/>
      <c r="Q243" s="1"/>
      <c r="R243" s="1"/>
    </row>
    <row r="244" spans="1:18" ht="12.75">
      <c r="A244" s="1"/>
      <c r="B244" s="1"/>
      <c r="C244" s="1"/>
      <c r="D244" s="1"/>
      <c r="E244" s="1"/>
      <c r="F244" s="22"/>
      <c r="G244" s="61"/>
      <c r="H244" s="2"/>
      <c r="I244" s="2"/>
      <c r="J244" s="56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1"/>
      <c r="B245" s="1"/>
      <c r="C245" s="1"/>
      <c r="D245" s="1"/>
      <c r="E245" s="1"/>
      <c r="F245" s="22"/>
      <c r="G245" s="61"/>
      <c r="H245" s="2"/>
      <c r="I245" s="2"/>
      <c r="J245" s="56"/>
      <c r="K245" s="1"/>
      <c r="L245" s="1"/>
      <c r="M245" s="1"/>
      <c r="N245" s="1"/>
      <c r="O245" s="1"/>
      <c r="P245" s="1"/>
      <c r="Q245" s="1"/>
      <c r="R245" s="1"/>
    </row>
    <row r="246" spans="1:18" ht="12.75">
      <c r="A246" s="1"/>
      <c r="B246" s="1"/>
      <c r="C246" s="1"/>
      <c r="D246" s="1"/>
      <c r="E246" s="1"/>
      <c r="F246" s="22"/>
      <c r="G246" s="61"/>
      <c r="H246" s="2"/>
      <c r="I246" s="2"/>
      <c r="J246" s="56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1"/>
      <c r="B247" s="1"/>
      <c r="C247" s="1"/>
      <c r="D247" s="1"/>
      <c r="E247" s="1"/>
      <c r="F247" s="22"/>
      <c r="G247" s="61"/>
      <c r="H247" s="2"/>
      <c r="I247" s="2"/>
      <c r="J247" s="56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1"/>
      <c r="B248" s="1"/>
      <c r="C248" s="1"/>
      <c r="D248" s="1"/>
      <c r="E248" s="1"/>
      <c r="F248" s="22"/>
      <c r="G248" s="61"/>
      <c r="H248" s="2"/>
      <c r="I248" s="2"/>
      <c r="J248" s="56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1"/>
      <c r="B249" s="1"/>
      <c r="C249" s="1"/>
      <c r="D249" s="1"/>
      <c r="E249" s="1"/>
      <c r="F249" s="22"/>
      <c r="G249" s="61"/>
      <c r="H249" s="2"/>
      <c r="I249" s="2"/>
      <c r="J249" s="56"/>
      <c r="K249" s="1"/>
      <c r="L249" s="1"/>
      <c r="M249" s="1"/>
      <c r="N249" s="1"/>
      <c r="O249" s="1"/>
      <c r="P249" s="1"/>
      <c r="Q249" s="1"/>
      <c r="R249" s="1"/>
    </row>
    <row r="250" spans="1:18" ht="12.75">
      <c r="A250" s="1"/>
      <c r="B250" s="1"/>
      <c r="C250" s="1"/>
      <c r="D250" s="1"/>
      <c r="E250" s="1"/>
      <c r="F250" s="22"/>
      <c r="G250" s="61"/>
      <c r="H250" s="2"/>
      <c r="I250" s="2"/>
      <c r="J250" s="56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1"/>
      <c r="B251" s="1"/>
      <c r="C251" s="1"/>
      <c r="D251" s="1"/>
      <c r="E251" s="1"/>
      <c r="F251" s="22"/>
      <c r="G251" s="61"/>
      <c r="H251" s="2"/>
      <c r="I251" s="2"/>
      <c r="J251" s="56"/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1"/>
      <c r="B252" s="1"/>
      <c r="C252" s="1"/>
      <c r="D252" s="1"/>
      <c r="E252" s="1"/>
      <c r="F252" s="22"/>
      <c r="G252" s="61"/>
      <c r="H252" s="2"/>
      <c r="I252" s="2"/>
      <c r="J252" s="56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1"/>
      <c r="B253" s="1"/>
      <c r="C253" s="1"/>
      <c r="D253" s="1"/>
      <c r="E253" s="1"/>
      <c r="F253" s="22"/>
      <c r="G253" s="61"/>
      <c r="H253" s="2"/>
      <c r="I253" s="2"/>
      <c r="J253" s="56"/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1"/>
      <c r="B254" s="1"/>
      <c r="C254" s="1"/>
      <c r="D254" s="1"/>
      <c r="E254" s="1"/>
      <c r="F254" s="22"/>
      <c r="G254" s="61"/>
      <c r="H254" s="2"/>
      <c r="I254" s="2"/>
      <c r="J254" s="56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1"/>
      <c r="B255" s="1"/>
      <c r="C255" s="1"/>
      <c r="D255" s="1"/>
      <c r="E255" s="1"/>
      <c r="F255" s="22"/>
      <c r="G255" s="61"/>
      <c r="H255" s="2"/>
      <c r="I255" s="2"/>
      <c r="J255" s="56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1"/>
      <c r="B256" s="1"/>
      <c r="C256" s="1"/>
      <c r="D256" s="1"/>
      <c r="E256" s="1"/>
      <c r="F256" s="22"/>
      <c r="G256" s="61"/>
      <c r="H256" s="2"/>
      <c r="I256" s="2"/>
      <c r="J256" s="56"/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1"/>
      <c r="B257" s="1"/>
      <c r="C257" s="1"/>
      <c r="D257" s="1"/>
      <c r="E257" s="1"/>
      <c r="F257" s="22"/>
      <c r="G257" s="61"/>
      <c r="H257" s="2"/>
      <c r="I257" s="2"/>
      <c r="J257" s="56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1"/>
      <c r="B258" s="1"/>
      <c r="C258" s="1"/>
      <c r="D258" s="1"/>
      <c r="E258" s="1"/>
      <c r="F258" s="22"/>
      <c r="G258" s="61"/>
      <c r="H258" s="2"/>
      <c r="I258" s="2"/>
      <c r="J258" s="56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1"/>
      <c r="B259" s="1"/>
      <c r="C259" s="1"/>
      <c r="D259" s="1"/>
      <c r="E259" s="1"/>
      <c r="F259" s="22"/>
      <c r="G259" s="61"/>
      <c r="H259" s="2"/>
      <c r="I259" s="2"/>
      <c r="J259" s="56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1"/>
      <c r="B260" s="1"/>
      <c r="C260" s="1"/>
      <c r="D260" s="1"/>
      <c r="E260" s="1"/>
      <c r="F260" s="22"/>
      <c r="G260" s="61"/>
      <c r="H260" s="2"/>
      <c r="I260" s="2"/>
      <c r="J260" s="56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1"/>
      <c r="B261" s="1"/>
      <c r="C261" s="1"/>
      <c r="D261" s="1"/>
      <c r="E261" s="1"/>
      <c r="F261" s="22"/>
      <c r="G261" s="61"/>
      <c r="H261" s="2"/>
      <c r="I261" s="2"/>
      <c r="J261" s="56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1"/>
      <c r="B262" s="1"/>
      <c r="C262" s="1"/>
      <c r="D262" s="1"/>
      <c r="E262" s="1"/>
      <c r="F262" s="22"/>
      <c r="G262" s="61"/>
      <c r="H262" s="2"/>
      <c r="I262" s="2"/>
      <c r="J262" s="56"/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 s="1"/>
      <c r="B263" s="1"/>
      <c r="C263" s="1"/>
      <c r="D263" s="1"/>
      <c r="E263" s="1"/>
      <c r="F263" s="22"/>
      <c r="G263" s="61"/>
      <c r="H263" s="2"/>
      <c r="I263" s="2"/>
      <c r="J263" s="56"/>
      <c r="K263" s="1"/>
      <c r="L263" s="1"/>
      <c r="M263" s="1"/>
      <c r="N263" s="1"/>
      <c r="O263" s="1"/>
      <c r="P263" s="1"/>
      <c r="Q263" s="1"/>
      <c r="R263" s="1"/>
    </row>
    <row r="264" spans="1:18" ht="12.75">
      <c r="A264" s="1"/>
      <c r="B264" s="1"/>
      <c r="C264" s="1"/>
      <c r="D264" s="1"/>
      <c r="E264" s="1"/>
      <c r="F264" s="22"/>
      <c r="G264" s="61"/>
      <c r="H264" s="2"/>
      <c r="I264" s="2"/>
      <c r="J264" s="56"/>
      <c r="K264" s="1"/>
      <c r="L264" s="1"/>
      <c r="M264" s="1"/>
      <c r="N264" s="1"/>
      <c r="O264" s="1"/>
      <c r="P264" s="1"/>
      <c r="Q264" s="1"/>
      <c r="R264" s="1"/>
    </row>
    <row r="265" spans="1:18" ht="12.75">
      <c r="A265" s="1"/>
      <c r="B265" s="1"/>
      <c r="C265" s="1"/>
      <c r="D265" s="1"/>
      <c r="E265" s="1"/>
      <c r="F265" s="22"/>
      <c r="G265" s="61"/>
      <c r="H265" s="2"/>
      <c r="I265" s="2"/>
      <c r="J265" s="56"/>
      <c r="K265" s="1"/>
      <c r="L265" s="1"/>
      <c r="M265" s="1"/>
      <c r="N265" s="1"/>
      <c r="O265" s="1"/>
      <c r="P265" s="1"/>
      <c r="Q265" s="1"/>
      <c r="R265" s="1"/>
    </row>
    <row r="266" spans="1:18" ht="12.75">
      <c r="A266" s="1"/>
      <c r="B266" s="1"/>
      <c r="C266" s="1"/>
      <c r="D266" s="1"/>
      <c r="E266" s="1"/>
      <c r="F266" s="22"/>
      <c r="G266" s="61"/>
      <c r="H266" s="2"/>
      <c r="I266" s="2"/>
      <c r="J266" s="56"/>
      <c r="K266" s="1"/>
      <c r="L266" s="1"/>
      <c r="M266" s="1"/>
      <c r="N266" s="1"/>
      <c r="O266" s="1"/>
      <c r="P266" s="1"/>
      <c r="Q266" s="1"/>
      <c r="R266" s="1"/>
    </row>
    <row r="267" spans="1:18" ht="12.75">
      <c r="A267" s="1"/>
      <c r="B267" s="1"/>
      <c r="C267" s="1"/>
      <c r="D267" s="1"/>
      <c r="E267" s="1"/>
      <c r="F267" s="22"/>
      <c r="G267" s="61"/>
      <c r="H267" s="2"/>
      <c r="I267" s="2"/>
      <c r="J267" s="56"/>
      <c r="K267" s="1"/>
      <c r="L267" s="1"/>
      <c r="M267" s="1"/>
      <c r="N267" s="1"/>
      <c r="O267" s="1"/>
      <c r="P267" s="1"/>
      <c r="Q267" s="1"/>
      <c r="R267" s="1"/>
    </row>
    <row r="268" spans="1:18" ht="12.75">
      <c r="A268" s="1"/>
      <c r="B268" s="1"/>
      <c r="C268" s="1"/>
      <c r="D268" s="1"/>
      <c r="E268" s="1"/>
      <c r="F268" s="22"/>
      <c r="G268" s="61"/>
      <c r="H268" s="2"/>
      <c r="I268" s="2"/>
      <c r="J268" s="56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1"/>
      <c r="B269" s="1"/>
      <c r="C269" s="1"/>
      <c r="D269" s="1"/>
      <c r="E269" s="1"/>
      <c r="F269" s="22"/>
      <c r="G269" s="61"/>
      <c r="H269" s="2"/>
      <c r="I269" s="2"/>
      <c r="J269" s="56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1"/>
      <c r="B270" s="1"/>
      <c r="C270" s="1"/>
      <c r="D270" s="1"/>
      <c r="E270" s="1"/>
      <c r="F270" s="22"/>
      <c r="G270" s="61"/>
      <c r="H270" s="2"/>
      <c r="I270" s="2"/>
      <c r="J270" s="56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1"/>
      <c r="B271" s="1"/>
      <c r="C271" s="1"/>
      <c r="D271" s="1"/>
      <c r="E271" s="1"/>
      <c r="F271" s="22"/>
      <c r="G271" s="61"/>
      <c r="H271" s="2"/>
      <c r="I271" s="2"/>
      <c r="J271" s="56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1"/>
      <c r="B272" s="1"/>
      <c r="C272" s="1"/>
      <c r="D272" s="1"/>
      <c r="E272" s="1"/>
      <c r="F272" s="22"/>
      <c r="G272" s="61"/>
      <c r="H272" s="2"/>
      <c r="I272" s="2"/>
      <c r="J272" s="56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1"/>
      <c r="B273" s="1"/>
      <c r="C273" s="1"/>
      <c r="D273" s="1"/>
      <c r="E273" s="1"/>
      <c r="F273" s="22"/>
      <c r="G273" s="61"/>
      <c r="H273" s="2"/>
      <c r="I273" s="2"/>
      <c r="J273" s="56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1"/>
      <c r="B274" s="1"/>
      <c r="C274" s="1"/>
      <c r="D274" s="1"/>
      <c r="E274" s="1"/>
      <c r="F274" s="22"/>
      <c r="G274" s="61"/>
      <c r="H274" s="2"/>
      <c r="I274" s="2"/>
      <c r="J274" s="56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1"/>
      <c r="B275" s="1"/>
      <c r="C275" s="1"/>
      <c r="D275" s="1"/>
      <c r="E275" s="1"/>
      <c r="F275" s="22"/>
      <c r="G275" s="61"/>
      <c r="H275" s="2"/>
      <c r="I275" s="2"/>
      <c r="J275" s="56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1"/>
      <c r="B276" s="1"/>
      <c r="C276" s="1"/>
      <c r="D276" s="1"/>
      <c r="E276" s="1"/>
      <c r="F276" s="22"/>
      <c r="G276" s="61"/>
      <c r="H276" s="2"/>
      <c r="I276" s="2"/>
      <c r="J276" s="56"/>
      <c r="K276" s="1"/>
      <c r="L276" s="1"/>
      <c r="M276" s="1"/>
      <c r="N276" s="1"/>
      <c r="O276" s="1"/>
      <c r="P276" s="1"/>
      <c r="Q276" s="1"/>
      <c r="R276" s="1"/>
    </row>
    <row r="277" spans="1:18" ht="12.75">
      <c r="A277" s="1"/>
      <c r="B277" s="1"/>
      <c r="C277" s="1"/>
      <c r="D277" s="1"/>
      <c r="E277" s="1"/>
      <c r="F277" s="22"/>
      <c r="G277" s="61"/>
      <c r="H277" s="2"/>
      <c r="I277" s="2"/>
      <c r="J277" s="56"/>
      <c r="K277" s="1"/>
      <c r="L277" s="1"/>
      <c r="M277" s="1"/>
      <c r="N277" s="1"/>
      <c r="O277" s="1"/>
      <c r="P277" s="1"/>
      <c r="Q277" s="1"/>
      <c r="R277" s="1"/>
    </row>
    <row r="278" spans="1:18" ht="12.75">
      <c r="A278" s="1"/>
      <c r="B278" s="1"/>
      <c r="C278" s="1"/>
      <c r="D278" s="1"/>
      <c r="E278" s="1"/>
      <c r="F278" s="22"/>
      <c r="G278" s="61"/>
      <c r="H278" s="2"/>
      <c r="I278" s="2"/>
      <c r="J278" s="56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1"/>
      <c r="B279" s="1"/>
      <c r="C279" s="1"/>
      <c r="D279" s="1"/>
      <c r="E279" s="1"/>
      <c r="F279" s="22"/>
      <c r="G279" s="61"/>
      <c r="H279" s="2"/>
      <c r="I279" s="2"/>
      <c r="J279" s="56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1"/>
      <c r="B280" s="1"/>
      <c r="C280" s="1"/>
      <c r="D280" s="1"/>
      <c r="E280" s="1"/>
      <c r="F280" s="22"/>
      <c r="G280" s="61"/>
      <c r="H280" s="2"/>
      <c r="I280" s="2"/>
      <c r="J280" s="56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1"/>
      <c r="B281" s="1"/>
      <c r="C281" s="1"/>
      <c r="D281" s="1"/>
      <c r="E281" s="1"/>
      <c r="F281" s="22"/>
      <c r="G281" s="61"/>
      <c r="H281" s="2"/>
      <c r="I281" s="2"/>
      <c r="J281" s="56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1"/>
      <c r="B282" s="1"/>
      <c r="C282" s="1"/>
      <c r="D282" s="1"/>
      <c r="E282" s="1"/>
      <c r="F282" s="22"/>
      <c r="G282" s="61"/>
      <c r="H282" s="2"/>
      <c r="I282" s="2"/>
      <c r="J282" s="56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1"/>
      <c r="B283" s="1"/>
      <c r="C283" s="1"/>
      <c r="D283" s="1"/>
      <c r="E283" s="1"/>
      <c r="F283" s="22"/>
      <c r="G283" s="61"/>
      <c r="H283" s="2"/>
      <c r="I283" s="2"/>
      <c r="J283" s="56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1"/>
      <c r="B284" s="1"/>
      <c r="C284" s="1"/>
      <c r="D284" s="1"/>
      <c r="E284" s="1"/>
      <c r="F284" s="22"/>
      <c r="G284" s="61"/>
      <c r="H284" s="2"/>
      <c r="I284" s="2"/>
      <c r="J284" s="56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1"/>
      <c r="B285" s="1"/>
      <c r="C285" s="1"/>
      <c r="D285" s="1"/>
      <c r="E285" s="1"/>
      <c r="F285" s="22"/>
      <c r="G285" s="61"/>
      <c r="H285" s="2"/>
      <c r="I285" s="2"/>
      <c r="J285" s="56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1"/>
      <c r="B286" s="1"/>
      <c r="C286" s="1"/>
      <c r="D286" s="1"/>
      <c r="E286" s="1"/>
      <c r="F286" s="22"/>
      <c r="G286" s="61"/>
      <c r="H286" s="2"/>
      <c r="I286" s="2"/>
      <c r="J286" s="56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1"/>
      <c r="B287" s="1"/>
      <c r="C287" s="1"/>
      <c r="D287" s="1"/>
      <c r="E287" s="1"/>
      <c r="F287" s="22"/>
      <c r="G287" s="61"/>
      <c r="H287" s="2"/>
      <c r="I287" s="2"/>
      <c r="J287" s="56"/>
      <c r="K287" s="1"/>
      <c r="L287" s="1"/>
      <c r="M287" s="1"/>
      <c r="N287" s="1"/>
      <c r="O287" s="1"/>
      <c r="P287" s="1"/>
      <c r="Q287" s="1"/>
      <c r="R287" s="1"/>
    </row>
    <row r="288" spans="1:18" ht="12.75">
      <c r="A288" s="1"/>
      <c r="B288" s="1"/>
      <c r="C288" s="1"/>
      <c r="D288" s="1"/>
      <c r="E288" s="1"/>
      <c r="F288" s="22"/>
      <c r="G288" s="61"/>
      <c r="H288" s="2"/>
      <c r="I288" s="2"/>
      <c r="J288" s="56"/>
      <c r="K288" s="1"/>
      <c r="L288" s="1"/>
      <c r="M288" s="1"/>
      <c r="N288" s="1"/>
      <c r="O288" s="1"/>
      <c r="P288" s="1"/>
      <c r="Q288" s="1"/>
      <c r="R288" s="1"/>
    </row>
    <row r="289" spans="1:18" ht="12.75">
      <c r="A289" s="1"/>
      <c r="B289" s="1"/>
      <c r="C289" s="1"/>
      <c r="D289" s="1"/>
      <c r="E289" s="1"/>
      <c r="F289" s="22"/>
      <c r="G289" s="61"/>
      <c r="H289" s="2"/>
      <c r="I289" s="2"/>
      <c r="J289" s="56"/>
      <c r="K289" s="1"/>
      <c r="L289" s="1"/>
      <c r="M289" s="1"/>
      <c r="N289" s="1"/>
      <c r="O289" s="1"/>
      <c r="P289" s="1"/>
      <c r="Q289" s="1"/>
      <c r="R289" s="1"/>
    </row>
    <row r="290" spans="1:18" ht="12.75">
      <c r="A290" s="1"/>
      <c r="B290" s="1"/>
      <c r="C290" s="1"/>
      <c r="D290" s="1"/>
      <c r="E290" s="1"/>
      <c r="F290" s="22"/>
      <c r="G290" s="61"/>
      <c r="H290" s="2"/>
      <c r="I290" s="2"/>
      <c r="J290" s="56"/>
      <c r="K290" s="1"/>
      <c r="L290" s="1"/>
      <c r="M290" s="1"/>
      <c r="N290" s="1"/>
      <c r="O290" s="1"/>
      <c r="P290" s="1"/>
      <c r="Q290" s="1"/>
      <c r="R290" s="1"/>
    </row>
    <row r="291" spans="1:18" ht="12.75">
      <c r="A291" s="1"/>
      <c r="B291" s="1"/>
      <c r="C291" s="1"/>
      <c r="D291" s="1"/>
      <c r="E291" s="1"/>
      <c r="F291" s="22"/>
      <c r="G291" s="61"/>
      <c r="H291" s="2"/>
      <c r="I291" s="2"/>
      <c r="J291" s="56"/>
      <c r="K291" s="1"/>
      <c r="L291" s="1"/>
      <c r="M291" s="1"/>
      <c r="N291" s="1"/>
      <c r="O291" s="1"/>
      <c r="P291" s="1"/>
      <c r="Q291" s="1"/>
      <c r="R291" s="1"/>
    </row>
    <row r="292" spans="1:18" ht="12.75">
      <c r="A292" s="1"/>
      <c r="B292" s="1"/>
      <c r="C292" s="1"/>
      <c r="D292" s="1"/>
      <c r="E292" s="1"/>
      <c r="F292" s="22"/>
      <c r="G292" s="61"/>
      <c r="H292" s="2"/>
      <c r="I292" s="2"/>
      <c r="J292" s="56"/>
      <c r="K292" s="1"/>
      <c r="L292" s="1"/>
      <c r="M292" s="1"/>
      <c r="N292" s="1"/>
      <c r="O292" s="1"/>
      <c r="P292" s="1"/>
      <c r="Q292" s="1"/>
      <c r="R292" s="1"/>
    </row>
    <row r="293" spans="1:18" ht="12.75">
      <c r="A293" s="1"/>
      <c r="B293" s="1"/>
      <c r="C293" s="1"/>
      <c r="D293" s="1"/>
      <c r="E293" s="1"/>
      <c r="F293" s="22"/>
      <c r="G293" s="61"/>
      <c r="H293" s="2"/>
      <c r="I293" s="2"/>
      <c r="J293" s="56"/>
      <c r="K293" s="1"/>
      <c r="L293" s="1"/>
      <c r="M293" s="1"/>
      <c r="N293" s="1"/>
      <c r="O293" s="1"/>
      <c r="P293" s="1"/>
      <c r="Q293" s="1"/>
      <c r="R293" s="1"/>
    </row>
    <row r="294" spans="1:18" ht="12.75">
      <c r="A294" s="1"/>
      <c r="B294" s="1"/>
      <c r="C294" s="1"/>
      <c r="D294" s="1"/>
      <c r="E294" s="1"/>
      <c r="F294" s="22"/>
      <c r="G294" s="61"/>
      <c r="H294" s="2"/>
      <c r="I294" s="2"/>
      <c r="J294" s="56"/>
      <c r="K294" s="1"/>
      <c r="L294" s="1"/>
      <c r="M294" s="1"/>
      <c r="N294" s="1"/>
      <c r="O294" s="1"/>
      <c r="P294" s="1"/>
      <c r="Q294" s="1"/>
      <c r="R294" s="1"/>
    </row>
    <row r="295" spans="1:18" ht="12.75">
      <c r="A295" s="1"/>
      <c r="B295" s="1"/>
      <c r="C295" s="1"/>
      <c r="D295" s="1"/>
      <c r="E295" s="1"/>
      <c r="F295" s="22"/>
      <c r="G295" s="61"/>
      <c r="H295" s="2"/>
      <c r="I295" s="2"/>
      <c r="J295" s="56"/>
      <c r="K295" s="1"/>
      <c r="L295" s="1"/>
      <c r="M295" s="1"/>
      <c r="N295" s="1"/>
      <c r="O295" s="1"/>
      <c r="P295" s="1"/>
      <c r="Q295" s="1"/>
      <c r="R295" s="1"/>
    </row>
    <row r="296" spans="1:18" ht="12.75">
      <c r="A296" s="1"/>
      <c r="B296" s="1"/>
      <c r="C296" s="1"/>
      <c r="D296" s="1"/>
      <c r="E296" s="1"/>
      <c r="F296" s="22"/>
      <c r="G296" s="61"/>
      <c r="H296" s="2"/>
      <c r="I296" s="2"/>
      <c r="J296" s="56"/>
      <c r="K296" s="1"/>
      <c r="L296" s="1"/>
      <c r="M296" s="1"/>
      <c r="N296" s="1"/>
      <c r="O296" s="1"/>
      <c r="P296" s="1"/>
      <c r="Q296" s="1"/>
      <c r="R296" s="1"/>
    </row>
    <row r="297" spans="1:18" ht="12.75">
      <c r="A297" s="1"/>
      <c r="B297" s="1"/>
      <c r="C297" s="1"/>
      <c r="D297" s="1"/>
      <c r="E297" s="1"/>
      <c r="F297" s="22"/>
      <c r="G297" s="61"/>
      <c r="H297" s="2"/>
      <c r="I297" s="2"/>
      <c r="J297" s="56"/>
      <c r="K297" s="1"/>
      <c r="L297" s="1"/>
      <c r="M297" s="1"/>
      <c r="N297" s="1"/>
      <c r="O297" s="1"/>
      <c r="P297" s="1"/>
      <c r="Q297" s="1"/>
      <c r="R297" s="1"/>
    </row>
    <row r="298" spans="1:18" ht="12.75">
      <c r="A298" s="1"/>
      <c r="B298" s="1"/>
      <c r="C298" s="1"/>
      <c r="D298" s="1"/>
      <c r="E298" s="1"/>
      <c r="F298" s="22"/>
      <c r="G298" s="61"/>
      <c r="H298" s="2"/>
      <c r="I298" s="2"/>
      <c r="J298" s="56"/>
      <c r="K298" s="1"/>
      <c r="L298" s="1"/>
      <c r="M298" s="1"/>
      <c r="N298" s="1"/>
      <c r="O298" s="1"/>
      <c r="P298" s="1"/>
      <c r="Q298" s="1"/>
      <c r="R298" s="1"/>
    </row>
    <row r="299" spans="1:18" ht="12.75">
      <c r="A299" s="1"/>
      <c r="B299" s="1"/>
      <c r="C299" s="1"/>
      <c r="D299" s="1"/>
      <c r="E299" s="1"/>
      <c r="F299" s="22"/>
      <c r="G299" s="61"/>
      <c r="H299" s="2"/>
      <c r="I299" s="2"/>
      <c r="J299" s="56"/>
      <c r="K299" s="1"/>
      <c r="L299" s="1"/>
      <c r="M299" s="1"/>
      <c r="N299" s="1"/>
      <c r="O299" s="1"/>
      <c r="P299" s="1"/>
      <c r="Q299" s="1"/>
      <c r="R299" s="1"/>
    </row>
    <row r="300" spans="1:18" ht="12.75">
      <c r="A300" s="1"/>
      <c r="B300" s="1"/>
      <c r="C300" s="1"/>
      <c r="D300" s="1"/>
      <c r="E300" s="1"/>
      <c r="F300" s="22"/>
      <c r="G300" s="61"/>
      <c r="H300" s="2"/>
      <c r="I300" s="2"/>
      <c r="J300" s="56"/>
      <c r="K300" s="1"/>
      <c r="L300" s="1"/>
      <c r="M300" s="1"/>
      <c r="N300" s="1"/>
      <c r="O300" s="1"/>
      <c r="P300" s="1"/>
      <c r="Q300" s="1"/>
      <c r="R300" s="1"/>
    </row>
    <row r="301" spans="1:18" ht="12.75">
      <c r="A301" s="1"/>
      <c r="B301" s="1"/>
      <c r="C301" s="1"/>
      <c r="D301" s="1"/>
      <c r="E301" s="1"/>
      <c r="F301" s="22"/>
      <c r="G301" s="61"/>
      <c r="H301" s="2"/>
      <c r="I301" s="2"/>
      <c r="J301" s="56"/>
      <c r="K301" s="1"/>
      <c r="L301" s="1"/>
      <c r="M301" s="1"/>
      <c r="N301" s="1"/>
      <c r="O301" s="1"/>
      <c r="P301" s="1"/>
      <c r="Q301" s="1"/>
      <c r="R301" s="1"/>
    </row>
    <row r="302" spans="1:18" ht="12.75">
      <c r="A302" s="1"/>
      <c r="B302" s="1"/>
      <c r="C302" s="1"/>
      <c r="D302" s="1"/>
      <c r="E302" s="1"/>
      <c r="F302" s="22"/>
      <c r="G302" s="61"/>
      <c r="H302" s="2"/>
      <c r="I302" s="2"/>
      <c r="J302" s="56"/>
      <c r="K302" s="1"/>
      <c r="L302" s="1"/>
      <c r="M302" s="1"/>
      <c r="N302" s="1"/>
      <c r="O302" s="1"/>
      <c r="P302" s="1"/>
      <c r="Q302" s="1"/>
      <c r="R302" s="1"/>
    </row>
    <row r="303" spans="1:18" ht="12.75">
      <c r="A303" s="1"/>
      <c r="B303" s="1"/>
      <c r="C303" s="1"/>
      <c r="D303" s="1"/>
      <c r="E303" s="1"/>
      <c r="F303" s="22"/>
      <c r="G303" s="61"/>
      <c r="H303" s="2"/>
      <c r="I303" s="2"/>
      <c r="J303" s="56"/>
      <c r="K303" s="1"/>
      <c r="L303" s="1"/>
      <c r="M303" s="1"/>
      <c r="N303" s="1"/>
      <c r="O303" s="1"/>
      <c r="P303" s="1"/>
      <c r="Q303" s="1"/>
      <c r="R303" s="1"/>
    </row>
    <row r="304" spans="1:18" ht="12.75">
      <c r="A304" s="1"/>
      <c r="B304" s="1"/>
      <c r="C304" s="1"/>
      <c r="D304" s="1"/>
      <c r="E304" s="1"/>
      <c r="F304" s="22"/>
      <c r="G304" s="61"/>
      <c r="H304" s="2"/>
      <c r="I304" s="2"/>
      <c r="J304" s="56"/>
      <c r="K304" s="1"/>
      <c r="L304" s="1"/>
      <c r="M304" s="1"/>
      <c r="N304" s="1"/>
      <c r="O304" s="1"/>
      <c r="P304" s="1"/>
      <c r="Q304" s="1"/>
      <c r="R304" s="1"/>
    </row>
    <row r="305" spans="1:18" ht="12.75">
      <c r="A305" s="1"/>
      <c r="B305" s="1"/>
      <c r="C305" s="1"/>
      <c r="D305" s="1"/>
      <c r="E305" s="1"/>
      <c r="F305" s="22"/>
      <c r="G305" s="61"/>
      <c r="H305" s="2"/>
      <c r="I305" s="2"/>
      <c r="J305" s="56"/>
      <c r="K305" s="1"/>
      <c r="L305" s="1"/>
      <c r="M305" s="1"/>
      <c r="N305" s="1"/>
      <c r="O305" s="1"/>
      <c r="P305" s="1"/>
      <c r="Q305" s="1"/>
      <c r="R305" s="1"/>
    </row>
    <row r="306" spans="1:18" ht="12.75">
      <c r="A306" s="1"/>
      <c r="B306" s="1"/>
      <c r="C306" s="1"/>
      <c r="D306" s="1"/>
      <c r="E306" s="1"/>
      <c r="F306" s="22"/>
      <c r="G306" s="61"/>
      <c r="H306" s="2"/>
      <c r="I306" s="2"/>
      <c r="J306" s="56"/>
      <c r="K306" s="1"/>
      <c r="L306" s="1"/>
      <c r="M306" s="1"/>
      <c r="N306" s="1"/>
      <c r="O306" s="1"/>
      <c r="P306" s="1"/>
      <c r="Q306" s="1"/>
      <c r="R306" s="1"/>
    </row>
    <row r="307" spans="1:18" ht="12.75">
      <c r="A307" s="1"/>
      <c r="B307" s="1"/>
      <c r="C307" s="1"/>
      <c r="D307" s="1"/>
      <c r="E307" s="1"/>
      <c r="F307" s="22"/>
      <c r="G307" s="61"/>
      <c r="H307" s="2"/>
      <c r="I307" s="2"/>
      <c r="J307" s="56"/>
      <c r="K307" s="1"/>
      <c r="L307" s="1"/>
      <c r="M307" s="1"/>
      <c r="N307" s="1"/>
      <c r="O307" s="1"/>
      <c r="P307" s="1"/>
      <c r="Q307" s="1"/>
      <c r="R307" s="1"/>
    </row>
    <row r="308" spans="1:18" ht="12.75">
      <c r="A308" s="1"/>
      <c r="B308" s="1"/>
      <c r="C308" s="1"/>
      <c r="D308" s="1"/>
      <c r="E308" s="1"/>
      <c r="F308" s="22"/>
      <c r="G308" s="61"/>
      <c r="H308" s="2"/>
      <c r="I308" s="2"/>
      <c r="J308" s="56"/>
      <c r="K308" s="1"/>
      <c r="L308" s="1"/>
      <c r="M308" s="1"/>
      <c r="N308" s="1"/>
      <c r="O308" s="1"/>
      <c r="P308" s="1"/>
      <c r="Q308" s="1"/>
      <c r="R308" s="1"/>
    </row>
    <row r="309" spans="1:18" ht="12.75">
      <c r="A309" s="1"/>
      <c r="B309" s="1"/>
      <c r="C309" s="1"/>
      <c r="D309" s="1"/>
      <c r="E309" s="1"/>
      <c r="F309" s="22"/>
      <c r="G309" s="61"/>
      <c r="H309" s="2"/>
      <c r="I309" s="2"/>
      <c r="J309" s="56"/>
      <c r="K309" s="1"/>
      <c r="L309" s="1"/>
      <c r="M309" s="1"/>
      <c r="N309" s="1"/>
      <c r="O309" s="1"/>
      <c r="P309" s="1"/>
      <c r="Q309" s="1"/>
      <c r="R309" s="1"/>
    </row>
    <row r="310" spans="1:18" ht="12.75">
      <c r="A310" s="1"/>
      <c r="B310" s="1"/>
      <c r="C310" s="1"/>
      <c r="D310" s="1"/>
      <c r="E310" s="1"/>
      <c r="F310" s="22"/>
      <c r="G310" s="61"/>
      <c r="H310" s="2"/>
      <c r="I310" s="2"/>
      <c r="J310" s="56"/>
      <c r="K310" s="1"/>
      <c r="L310" s="1"/>
      <c r="M310" s="1"/>
      <c r="N310" s="1"/>
      <c r="O310" s="1"/>
      <c r="P310" s="1"/>
      <c r="Q310" s="1"/>
      <c r="R310" s="1"/>
    </row>
    <row r="311" spans="1:18" ht="12.75">
      <c r="A311" s="1"/>
      <c r="B311" s="1"/>
      <c r="C311" s="1"/>
      <c r="D311" s="1"/>
      <c r="E311" s="1"/>
      <c r="F311" s="22"/>
      <c r="G311" s="61"/>
      <c r="H311" s="2"/>
      <c r="I311" s="2"/>
      <c r="J311" s="56"/>
      <c r="K311" s="1"/>
      <c r="L311" s="1"/>
      <c r="M311" s="1"/>
      <c r="N311" s="1"/>
      <c r="O311" s="1"/>
      <c r="P311" s="1"/>
      <c r="Q311" s="1"/>
      <c r="R311" s="1"/>
    </row>
    <row r="312" spans="1:18" ht="12.75">
      <c r="A312" s="1"/>
      <c r="B312" s="1"/>
      <c r="C312" s="1"/>
      <c r="D312" s="1"/>
      <c r="E312" s="1"/>
      <c r="F312" s="22"/>
      <c r="G312" s="61"/>
      <c r="H312" s="2"/>
      <c r="I312" s="2"/>
      <c r="J312" s="56"/>
      <c r="K312" s="1"/>
      <c r="L312" s="1"/>
      <c r="M312" s="1"/>
      <c r="N312" s="1"/>
      <c r="O312" s="1"/>
      <c r="P312" s="1"/>
      <c r="Q312" s="1"/>
      <c r="R312" s="1"/>
    </row>
    <row r="313" spans="1:18" ht="12.75">
      <c r="A313" s="1"/>
      <c r="B313" s="1"/>
      <c r="C313" s="1"/>
      <c r="D313" s="1"/>
      <c r="E313" s="1"/>
      <c r="F313" s="22"/>
      <c r="G313" s="61"/>
      <c r="H313" s="2"/>
      <c r="I313" s="2"/>
      <c r="J313" s="56"/>
      <c r="K313" s="1"/>
      <c r="L313" s="1"/>
      <c r="M313" s="1"/>
      <c r="N313" s="1"/>
      <c r="O313" s="1"/>
      <c r="P313" s="1"/>
      <c r="Q313" s="1"/>
      <c r="R313" s="1"/>
    </row>
    <row r="314" spans="1:18" ht="12.75">
      <c r="A314" s="1"/>
      <c r="B314" s="1"/>
      <c r="C314" s="1"/>
      <c r="D314" s="1"/>
      <c r="E314" s="1"/>
      <c r="F314" s="22"/>
      <c r="G314" s="61"/>
      <c r="H314" s="2"/>
      <c r="I314" s="2"/>
      <c r="J314" s="56"/>
      <c r="K314" s="1"/>
      <c r="L314" s="1"/>
      <c r="M314" s="1"/>
      <c r="N314" s="1"/>
      <c r="O314" s="1"/>
      <c r="P314" s="1"/>
      <c r="Q314" s="1"/>
      <c r="R314" s="1"/>
    </row>
    <row r="315" spans="1:18" ht="12.75">
      <c r="A315" s="1"/>
      <c r="B315" s="1"/>
      <c r="C315" s="1"/>
      <c r="D315" s="1"/>
      <c r="E315" s="1"/>
      <c r="F315" s="22"/>
      <c r="G315" s="61"/>
      <c r="H315" s="2"/>
      <c r="I315" s="2"/>
      <c r="J315" s="56"/>
      <c r="K315" s="1"/>
      <c r="L315" s="1"/>
      <c r="M315" s="1"/>
      <c r="N315" s="1"/>
      <c r="O315" s="1"/>
      <c r="P315" s="1"/>
      <c r="Q315" s="1"/>
      <c r="R315" s="1"/>
    </row>
    <row r="316" spans="1:18" ht="12.75">
      <c r="A316" s="1"/>
      <c r="B316" s="1"/>
      <c r="C316" s="1"/>
      <c r="D316" s="1"/>
      <c r="E316" s="1"/>
      <c r="F316" s="22"/>
      <c r="G316" s="61"/>
      <c r="H316" s="2"/>
      <c r="I316" s="2"/>
      <c r="J316" s="56"/>
      <c r="K316" s="1"/>
      <c r="L316" s="1"/>
      <c r="M316" s="1"/>
      <c r="N316" s="1"/>
      <c r="O316" s="1"/>
      <c r="P316" s="1"/>
      <c r="Q316" s="1"/>
      <c r="R316" s="1"/>
    </row>
    <row r="317" spans="1:18" ht="12.75">
      <c r="A317" s="1"/>
      <c r="B317" s="1"/>
      <c r="C317" s="1"/>
      <c r="D317" s="1"/>
      <c r="E317" s="1"/>
      <c r="F317" s="22"/>
      <c r="G317" s="61"/>
      <c r="H317" s="2"/>
      <c r="I317" s="2"/>
      <c r="J317" s="56"/>
      <c r="K317" s="1"/>
      <c r="L317" s="1"/>
      <c r="M317" s="1"/>
      <c r="N317" s="1"/>
      <c r="O317" s="1"/>
      <c r="P317" s="1"/>
      <c r="Q317" s="1"/>
      <c r="R317" s="1"/>
    </row>
    <row r="318" spans="1:18" ht="12.75">
      <c r="A318" s="1"/>
      <c r="B318" s="1"/>
      <c r="C318" s="1"/>
      <c r="D318" s="1"/>
      <c r="E318" s="1"/>
      <c r="F318" s="22"/>
      <c r="G318" s="61"/>
      <c r="H318" s="2"/>
      <c r="I318" s="2"/>
      <c r="J318" s="56"/>
      <c r="K318" s="1"/>
      <c r="L318" s="1"/>
      <c r="M318" s="1"/>
      <c r="N318" s="1"/>
      <c r="O318" s="1"/>
      <c r="P318" s="1"/>
      <c r="Q318" s="1"/>
      <c r="R318" s="1"/>
    </row>
    <row r="319" spans="1:18" ht="12.75">
      <c r="A319" s="1"/>
      <c r="B319" s="1"/>
      <c r="C319" s="1"/>
      <c r="D319" s="1"/>
      <c r="E319" s="1"/>
      <c r="F319" s="22"/>
      <c r="G319" s="61"/>
      <c r="H319" s="2"/>
      <c r="I319" s="2"/>
      <c r="J319" s="56"/>
      <c r="K319" s="1"/>
      <c r="L319" s="1"/>
      <c r="M319" s="1"/>
      <c r="N319" s="1"/>
      <c r="O319" s="1"/>
      <c r="P319" s="1"/>
      <c r="Q319" s="1"/>
      <c r="R319" s="1"/>
    </row>
    <row r="320" spans="1:18" ht="12.75">
      <c r="A320" s="1"/>
      <c r="B320" s="1"/>
      <c r="C320" s="1"/>
      <c r="D320" s="1"/>
      <c r="E320" s="1"/>
      <c r="F320" s="22"/>
      <c r="G320" s="61"/>
      <c r="H320" s="2"/>
      <c r="I320" s="2"/>
      <c r="J320" s="56"/>
      <c r="K320" s="1"/>
      <c r="L320" s="1"/>
      <c r="M320" s="1"/>
      <c r="N320" s="1"/>
      <c r="O320" s="1"/>
      <c r="P320" s="1"/>
      <c r="Q320" s="1"/>
      <c r="R320" s="1"/>
    </row>
    <row r="321" spans="1:18" ht="12.75">
      <c r="A321" s="1"/>
      <c r="B321" s="1"/>
      <c r="C321" s="1"/>
      <c r="D321" s="1"/>
      <c r="E321" s="1"/>
      <c r="F321" s="22"/>
      <c r="G321" s="61"/>
      <c r="H321" s="2"/>
      <c r="I321" s="2"/>
      <c r="J321" s="56"/>
      <c r="K321" s="1"/>
      <c r="L321" s="1"/>
      <c r="M321" s="1"/>
      <c r="N321" s="1"/>
      <c r="O321" s="1"/>
      <c r="P321" s="1"/>
      <c r="Q321" s="1"/>
      <c r="R321" s="1"/>
    </row>
    <row r="322" spans="1:18" ht="12.75">
      <c r="A322" s="1"/>
      <c r="B322" s="1"/>
      <c r="C322" s="1"/>
      <c r="D322" s="1"/>
      <c r="E322" s="1"/>
      <c r="F322" s="22"/>
      <c r="G322" s="61"/>
      <c r="H322" s="2"/>
      <c r="I322" s="2"/>
      <c r="J322" s="56"/>
      <c r="K322" s="1"/>
      <c r="L322" s="1"/>
      <c r="M322" s="1"/>
      <c r="N322" s="1"/>
      <c r="O322" s="1"/>
      <c r="P322" s="1"/>
      <c r="Q322" s="1"/>
      <c r="R322" s="1"/>
    </row>
    <row r="323" spans="1:18" ht="12.75">
      <c r="A323" s="1"/>
      <c r="B323" s="1"/>
      <c r="C323" s="1"/>
      <c r="D323" s="1"/>
      <c r="E323" s="1"/>
      <c r="F323" s="22"/>
      <c r="G323" s="61"/>
      <c r="H323" s="2"/>
      <c r="I323" s="2"/>
      <c r="J323" s="56"/>
      <c r="K323" s="1"/>
      <c r="L323" s="1"/>
      <c r="M323" s="1"/>
      <c r="N323" s="1"/>
      <c r="O323" s="1"/>
      <c r="P323" s="1"/>
      <c r="Q323" s="1"/>
      <c r="R323" s="1"/>
    </row>
    <row r="324" spans="1:18" ht="12.75">
      <c r="A324" s="1"/>
      <c r="B324" s="1"/>
      <c r="C324" s="1"/>
      <c r="D324" s="1"/>
      <c r="E324" s="1"/>
      <c r="F324" s="22"/>
      <c r="G324" s="61"/>
      <c r="H324" s="2"/>
      <c r="I324" s="2"/>
      <c r="J324" s="56"/>
      <c r="K324" s="1"/>
      <c r="L324" s="1"/>
      <c r="M324" s="1"/>
      <c r="N324" s="1"/>
      <c r="O324" s="1"/>
      <c r="P324" s="1"/>
      <c r="Q324" s="1"/>
      <c r="R324" s="1"/>
    </row>
    <row r="325" spans="1:18" ht="12.75">
      <c r="A325" s="1"/>
      <c r="B325" s="1"/>
      <c r="C325" s="1"/>
      <c r="D325" s="1"/>
      <c r="E325" s="1"/>
      <c r="F325" s="22"/>
      <c r="G325" s="61"/>
      <c r="H325" s="2"/>
      <c r="I325" s="2"/>
      <c r="J325" s="56"/>
      <c r="K325" s="1"/>
      <c r="L325" s="1"/>
      <c r="M325" s="1"/>
      <c r="N325" s="1"/>
      <c r="O325" s="1"/>
      <c r="P325" s="1"/>
      <c r="Q325" s="1"/>
      <c r="R325" s="1"/>
    </row>
    <row r="326" spans="1:18" ht="12.75">
      <c r="A326" s="1"/>
      <c r="B326" s="1"/>
      <c r="C326" s="1"/>
      <c r="D326" s="1"/>
      <c r="E326" s="1"/>
      <c r="F326" s="22"/>
      <c r="G326" s="61"/>
      <c r="H326" s="2"/>
      <c r="I326" s="2"/>
      <c r="J326" s="56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1"/>
      <c r="B327" s="1"/>
      <c r="C327" s="1"/>
      <c r="D327" s="1"/>
      <c r="E327" s="1"/>
      <c r="F327" s="22"/>
      <c r="G327" s="61"/>
      <c r="H327" s="2"/>
      <c r="I327" s="2"/>
      <c r="J327" s="56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1"/>
      <c r="B328" s="1"/>
      <c r="C328" s="1"/>
      <c r="D328" s="1"/>
      <c r="E328" s="1"/>
      <c r="F328" s="22"/>
      <c r="G328" s="61"/>
      <c r="H328" s="2"/>
      <c r="I328" s="2"/>
      <c r="J328" s="56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1"/>
      <c r="B329" s="1"/>
      <c r="C329" s="1"/>
      <c r="D329" s="1"/>
      <c r="E329" s="1"/>
      <c r="F329" s="22"/>
      <c r="G329" s="61"/>
      <c r="H329" s="2"/>
      <c r="I329" s="2"/>
      <c r="J329" s="56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1"/>
      <c r="B330" s="1"/>
      <c r="C330" s="1"/>
      <c r="D330" s="1"/>
      <c r="E330" s="1"/>
      <c r="F330" s="22"/>
      <c r="G330" s="61"/>
      <c r="H330" s="2"/>
      <c r="I330" s="2"/>
      <c r="J330" s="56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1"/>
      <c r="B331" s="1"/>
      <c r="C331" s="1"/>
      <c r="D331" s="1"/>
      <c r="E331" s="1"/>
      <c r="F331" s="22"/>
      <c r="G331" s="61"/>
      <c r="H331" s="2"/>
      <c r="I331" s="2"/>
      <c r="J331" s="56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1"/>
      <c r="B332" s="1"/>
      <c r="C332" s="1"/>
      <c r="D332" s="1"/>
      <c r="E332" s="1"/>
      <c r="F332" s="22"/>
      <c r="G332" s="61"/>
      <c r="H332" s="2"/>
      <c r="I332" s="2"/>
      <c r="J332" s="56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1"/>
      <c r="B333" s="1"/>
      <c r="C333" s="1"/>
      <c r="D333" s="1"/>
      <c r="E333" s="1"/>
      <c r="F333" s="22"/>
      <c r="G333" s="61"/>
      <c r="H333" s="2"/>
      <c r="I333" s="2"/>
      <c r="J333" s="56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1"/>
      <c r="B334" s="1"/>
      <c r="C334" s="1"/>
      <c r="D334" s="1"/>
      <c r="E334" s="1"/>
      <c r="F334" s="22"/>
      <c r="G334" s="61"/>
      <c r="H334" s="2"/>
      <c r="I334" s="2"/>
      <c r="J334" s="56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1"/>
      <c r="B335" s="1"/>
      <c r="C335" s="1"/>
      <c r="D335" s="1"/>
      <c r="E335" s="1"/>
      <c r="F335" s="22"/>
      <c r="G335" s="61"/>
      <c r="H335" s="2"/>
      <c r="I335" s="2"/>
      <c r="J335" s="56"/>
      <c r="K335" s="1"/>
      <c r="L335" s="1"/>
      <c r="M335" s="1"/>
      <c r="N335" s="1"/>
      <c r="O335" s="1"/>
      <c r="P335" s="1"/>
      <c r="Q335" s="1"/>
      <c r="R335" s="1"/>
    </row>
    <row r="336" spans="1:18" ht="12.75">
      <c r="A336" s="1"/>
      <c r="B336" s="1"/>
      <c r="C336" s="1"/>
      <c r="D336" s="1"/>
      <c r="E336" s="1"/>
      <c r="F336" s="22"/>
      <c r="G336" s="61"/>
      <c r="H336" s="2"/>
      <c r="I336" s="2"/>
      <c r="J336" s="56"/>
      <c r="K336" s="1"/>
      <c r="L336" s="1"/>
      <c r="M336" s="1"/>
      <c r="N336" s="1"/>
      <c r="O336" s="1"/>
      <c r="P336" s="1"/>
      <c r="Q336" s="1"/>
      <c r="R336" s="1"/>
    </row>
    <row r="337" spans="1:18" ht="12.75">
      <c r="A337" s="1"/>
      <c r="B337" s="1"/>
      <c r="C337" s="1"/>
      <c r="D337" s="1"/>
      <c r="E337" s="1"/>
      <c r="F337" s="22"/>
      <c r="G337" s="61"/>
      <c r="H337" s="2"/>
      <c r="I337" s="2"/>
      <c r="J337" s="56"/>
      <c r="K337" s="1"/>
      <c r="L337" s="1"/>
      <c r="M337" s="1"/>
      <c r="N337" s="1"/>
      <c r="O337" s="1"/>
      <c r="P337" s="1"/>
      <c r="Q337" s="1"/>
      <c r="R337" s="1"/>
    </row>
    <row r="338" spans="1:18" ht="12.75">
      <c r="A338" s="1"/>
      <c r="B338" s="1"/>
      <c r="C338" s="1"/>
      <c r="D338" s="1"/>
      <c r="E338" s="1"/>
      <c r="F338" s="22"/>
      <c r="G338" s="61"/>
      <c r="H338" s="2"/>
      <c r="I338" s="2"/>
      <c r="J338" s="56"/>
      <c r="K338" s="1"/>
      <c r="L338" s="1"/>
      <c r="M338" s="1"/>
      <c r="N338" s="1"/>
      <c r="O338" s="1"/>
      <c r="P338" s="1"/>
      <c r="Q338" s="1"/>
      <c r="R338" s="1"/>
    </row>
    <row r="339" spans="1:18" ht="12.75">
      <c r="A339" s="1"/>
      <c r="B339" s="1"/>
      <c r="C339" s="1"/>
      <c r="D339" s="1"/>
      <c r="E339" s="1"/>
      <c r="F339" s="22"/>
      <c r="G339" s="61"/>
      <c r="H339" s="2"/>
      <c r="I339" s="2"/>
      <c r="J339" s="56"/>
      <c r="K339" s="1"/>
      <c r="L339" s="1"/>
      <c r="M339" s="1"/>
      <c r="N339" s="1"/>
      <c r="O339" s="1"/>
      <c r="P339" s="1"/>
      <c r="Q339" s="1"/>
      <c r="R339" s="1"/>
    </row>
    <row r="340" spans="1:18" ht="12.75">
      <c r="A340" s="1"/>
      <c r="B340" s="1"/>
      <c r="C340" s="1"/>
      <c r="D340" s="1"/>
      <c r="E340" s="1"/>
      <c r="F340" s="22"/>
      <c r="G340" s="61"/>
      <c r="H340" s="2"/>
      <c r="I340" s="2"/>
      <c r="J340" s="56"/>
      <c r="K340" s="1"/>
      <c r="L340" s="1"/>
      <c r="M340" s="1"/>
      <c r="N340" s="1"/>
      <c r="O340" s="1"/>
      <c r="P340" s="1"/>
      <c r="Q340" s="1"/>
      <c r="R340" s="1"/>
    </row>
    <row r="341" spans="1:18" ht="12.75">
      <c r="A341" s="1"/>
      <c r="B341" s="1"/>
      <c r="C341" s="1"/>
      <c r="D341" s="1"/>
      <c r="E341" s="1"/>
      <c r="F341" s="22"/>
      <c r="G341" s="61"/>
      <c r="H341" s="2"/>
      <c r="I341" s="2"/>
      <c r="J341" s="56"/>
      <c r="K341" s="1"/>
      <c r="L341" s="1"/>
      <c r="M341" s="1"/>
      <c r="N341" s="1"/>
      <c r="O341" s="1"/>
      <c r="P341" s="1"/>
      <c r="Q341" s="1"/>
      <c r="R341" s="1"/>
    </row>
    <row r="342" spans="1:18" ht="12.75">
      <c r="A342" s="1"/>
      <c r="B342" s="1"/>
      <c r="C342" s="1"/>
      <c r="D342" s="1"/>
      <c r="E342" s="1"/>
      <c r="F342" s="22"/>
      <c r="G342" s="61"/>
      <c r="H342" s="2"/>
      <c r="I342" s="2"/>
      <c r="J342" s="56"/>
      <c r="K342" s="1"/>
      <c r="L342" s="1"/>
      <c r="M342" s="1"/>
      <c r="N342" s="1"/>
      <c r="O342" s="1"/>
      <c r="P342" s="1"/>
      <c r="Q342" s="1"/>
      <c r="R342" s="1"/>
    </row>
    <row r="343" spans="1:18" ht="12.75">
      <c r="A343" s="1"/>
      <c r="B343" s="1"/>
      <c r="C343" s="1"/>
      <c r="D343" s="1"/>
      <c r="E343" s="1"/>
      <c r="F343" s="22"/>
      <c r="G343" s="61"/>
      <c r="H343" s="2"/>
      <c r="I343" s="2"/>
      <c r="J343" s="56"/>
      <c r="K343" s="1"/>
      <c r="L343" s="1"/>
      <c r="M343" s="1"/>
      <c r="N343" s="1"/>
      <c r="O343" s="1"/>
      <c r="P343" s="1"/>
      <c r="Q343" s="1"/>
      <c r="R343" s="1"/>
    </row>
    <row r="344" spans="1:18" ht="12.75">
      <c r="A344" s="1"/>
      <c r="B344" s="1"/>
      <c r="C344" s="1"/>
      <c r="D344" s="1"/>
      <c r="E344" s="1"/>
      <c r="F344" s="22"/>
      <c r="G344" s="61"/>
      <c r="H344" s="2"/>
      <c r="I344" s="2"/>
      <c r="J344" s="56"/>
      <c r="K344" s="1"/>
      <c r="L344" s="1"/>
      <c r="M344" s="1"/>
      <c r="N344" s="1"/>
      <c r="O344" s="1"/>
      <c r="P344" s="1"/>
      <c r="Q344" s="1"/>
      <c r="R344" s="1"/>
    </row>
    <row r="345" spans="1:18" ht="12.75">
      <c r="A345" s="1"/>
      <c r="B345" s="1"/>
      <c r="C345" s="1"/>
      <c r="D345" s="1"/>
      <c r="E345" s="1"/>
      <c r="F345" s="22"/>
      <c r="G345" s="61"/>
      <c r="H345" s="2"/>
      <c r="I345" s="2"/>
      <c r="J345" s="56"/>
      <c r="K345" s="1"/>
      <c r="L345" s="1"/>
      <c r="M345" s="1"/>
      <c r="N345" s="1"/>
      <c r="O345" s="1"/>
      <c r="P345" s="1"/>
      <c r="Q345" s="1"/>
      <c r="R345" s="1"/>
    </row>
    <row r="346" spans="1:18" ht="12.75">
      <c r="A346" s="1"/>
      <c r="B346" s="1"/>
      <c r="C346" s="1"/>
      <c r="D346" s="1"/>
      <c r="E346" s="1"/>
      <c r="F346" s="22"/>
      <c r="G346" s="61"/>
      <c r="H346" s="2"/>
      <c r="I346" s="2"/>
      <c r="J346" s="56"/>
      <c r="K346" s="1"/>
      <c r="L346" s="1"/>
      <c r="M346" s="1"/>
      <c r="N346" s="1"/>
      <c r="O346" s="1"/>
      <c r="P346" s="1"/>
      <c r="Q346" s="1"/>
      <c r="R346" s="1"/>
    </row>
    <row r="347" spans="1:18" ht="12.75">
      <c r="A347" s="1"/>
      <c r="B347" s="1"/>
      <c r="C347" s="1"/>
      <c r="D347" s="1"/>
      <c r="E347" s="1"/>
      <c r="F347" s="22"/>
      <c r="G347" s="61"/>
      <c r="H347" s="2"/>
      <c r="I347" s="2"/>
      <c r="J347" s="56"/>
      <c r="K347" s="1"/>
      <c r="L347" s="1"/>
      <c r="M347" s="1"/>
      <c r="N347" s="1"/>
      <c r="O347" s="1"/>
      <c r="P347" s="1"/>
      <c r="Q347" s="1"/>
      <c r="R347" s="1"/>
    </row>
    <row r="348" spans="1:18" ht="12.75">
      <c r="A348" s="1"/>
      <c r="B348" s="1"/>
      <c r="C348" s="1"/>
      <c r="D348" s="1"/>
      <c r="E348" s="1"/>
      <c r="F348" s="22"/>
      <c r="G348" s="61"/>
      <c r="H348" s="2"/>
      <c r="I348" s="2"/>
      <c r="J348" s="56"/>
      <c r="K348" s="1"/>
      <c r="L348" s="1"/>
      <c r="M348" s="1"/>
      <c r="N348" s="1"/>
      <c r="O348" s="1"/>
      <c r="P348" s="1"/>
      <c r="Q348" s="1"/>
      <c r="R348" s="1"/>
    </row>
    <row r="349" spans="1:18" ht="12.75">
      <c r="A349" s="1"/>
      <c r="B349" s="1"/>
      <c r="C349" s="1"/>
      <c r="D349" s="1"/>
      <c r="E349" s="1"/>
      <c r="F349" s="22"/>
      <c r="G349" s="61"/>
      <c r="H349" s="2"/>
      <c r="I349" s="2"/>
      <c r="J349" s="56"/>
      <c r="K349" s="1"/>
      <c r="L349" s="1"/>
      <c r="M349" s="1"/>
      <c r="N349" s="1"/>
      <c r="O349" s="1"/>
      <c r="P349" s="1"/>
      <c r="Q349" s="1"/>
      <c r="R349" s="1"/>
    </row>
    <row r="350" spans="1:18" ht="12.75">
      <c r="A350" s="1"/>
      <c r="B350" s="1"/>
      <c r="C350" s="1"/>
      <c r="D350" s="1"/>
      <c r="E350" s="1"/>
      <c r="F350" s="22"/>
      <c r="G350" s="61"/>
      <c r="H350" s="2"/>
      <c r="I350" s="2"/>
      <c r="J350" s="56"/>
      <c r="K350" s="1"/>
      <c r="L350" s="1"/>
      <c r="M350" s="1"/>
      <c r="N350" s="1"/>
      <c r="O350" s="1"/>
      <c r="P350" s="1"/>
      <c r="Q350" s="1"/>
      <c r="R350" s="1"/>
    </row>
    <row r="351" spans="1:18" ht="12.75">
      <c r="A351" s="1"/>
      <c r="B351" s="1"/>
      <c r="C351" s="1"/>
      <c r="D351" s="1"/>
      <c r="E351" s="1"/>
      <c r="F351" s="22"/>
      <c r="G351" s="61"/>
      <c r="H351" s="2"/>
      <c r="I351" s="2"/>
      <c r="J351" s="56"/>
      <c r="K351" s="1"/>
      <c r="L351" s="1"/>
      <c r="M351" s="1"/>
      <c r="N351" s="1"/>
      <c r="O351" s="1"/>
      <c r="P351" s="1"/>
      <c r="Q351" s="1"/>
      <c r="R351" s="1"/>
    </row>
    <row r="352" spans="1:18" ht="12.75">
      <c r="A352" s="1"/>
      <c r="B352" s="1"/>
      <c r="C352" s="1"/>
      <c r="D352" s="1"/>
      <c r="E352" s="1"/>
      <c r="F352" s="22"/>
      <c r="G352" s="61"/>
      <c r="H352" s="2"/>
      <c r="I352" s="2"/>
      <c r="J352" s="56"/>
      <c r="K352" s="1"/>
      <c r="L352" s="1"/>
      <c r="M352" s="1"/>
      <c r="N352" s="1"/>
      <c r="O352" s="1"/>
      <c r="P352" s="1"/>
      <c r="Q352" s="1"/>
      <c r="R352" s="1"/>
    </row>
    <row r="353" spans="1:18" ht="12.75">
      <c r="A353" s="1"/>
      <c r="B353" s="1"/>
      <c r="C353" s="1"/>
      <c r="D353" s="1"/>
      <c r="E353" s="1"/>
      <c r="F353" s="22"/>
      <c r="G353" s="61"/>
      <c r="H353" s="2"/>
      <c r="I353" s="2"/>
      <c r="J353" s="56"/>
      <c r="K353" s="1"/>
      <c r="L353" s="1"/>
      <c r="M353" s="1"/>
      <c r="N353" s="1"/>
      <c r="O353" s="1"/>
      <c r="P353" s="1"/>
      <c r="Q353" s="1"/>
      <c r="R353" s="1"/>
    </row>
    <row r="354" spans="1:18" ht="12.75">
      <c r="A354" s="1"/>
      <c r="B354" s="1"/>
      <c r="C354" s="1"/>
      <c r="D354" s="1"/>
      <c r="E354" s="1"/>
      <c r="F354" s="22"/>
      <c r="G354" s="61"/>
      <c r="H354" s="2"/>
      <c r="I354" s="2"/>
      <c r="J354" s="56"/>
      <c r="K354" s="1"/>
      <c r="L354" s="1"/>
      <c r="M354" s="1"/>
      <c r="N354" s="1"/>
      <c r="O354" s="1"/>
      <c r="P354" s="1"/>
      <c r="Q354" s="1"/>
      <c r="R354" s="1"/>
    </row>
    <row r="355" spans="1:18" ht="12.75">
      <c r="A355" s="1"/>
      <c r="B355" s="1"/>
      <c r="C355" s="1"/>
      <c r="D355" s="1"/>
      <c r="E355" s="1"/>
      <c r="F355" s="22"/>
      <c r="G355" s="61"/>
      <c r="H355" s="2"/>
      <c r="I355" s="2"/>
      <c r="J355" s="56"/>
      <c r="K355" s="1"/>
      <c r="L355" s="1"/>
      <c r="M355" s="1"/>
      <c r="N355" s="1"/>
      <c r="O355" s="1"/>
      <c r="P355" s="1"/>
      <c r="Q355" s="1"/>
      <c r="R355" s="1"/>
    </row>
    <row r="356" spans="1:18" ht="12.75">
      <c r="A356" s="1"/>
      <c r="B356" s="1"/>
      <c r="C356" s="1"/>
      <c r="D356" s="1"/>
      <c r="E356" s="1"/>
      <c r="F356" s="22"/>
      <c r="G356" s="61"/>
      <c r="H356" s="2"/>
      <c r="I356" s="2"/>
      <c r="J356" s="56"/>
      <c r="K356" s="1"/>
      <c r="L356" s="1"/>
      <c r="M356" s="1"/>
      <c r="N356" s="1"/>
      <c r="O356" s="1"/>
      <c r="P356" s="1"/>
      <c r="Q356" s="1"/>
      <c r="R356" s="1"/>
    </row>
    <row r="357" spans="1:18" ht="12.75">
      <c r="A357" s="1"/>
      <c r="B357" s="1"/>
      <c r="C357" s="1"/>
      <c r="D357" s="1"/>
      <c r="E357" s="1"/>
      <c r="F357" s="22"/>
      <c r="G357" s="61"/>
      <c r="H357" s="2"/>
      <c r="I357" s="2"/>
      <c r="J357" s="56"/>
      <c r="K357" s="1"/>
      <c r="L357" s="1"/>
      <c r="M357" s="1"/>
      <c r="N357" s="1"/>
      <c r="O357" s="1"/>
      <c r="P357" s="1"/>
      <c r="Q357" s="1"/>
      <c r="R357" s="1"/>
    </row>
    <row r="358" spans="1:18" ht="12.75">
      <c r="A358" s="1"/>
      <c r="B358" s="1"/>
      <c r="C358" s="1"/>
      <c r="D358" s="1"/>
      <c r="E358" s="1"/>
      <c r="F358" s="22"/>
      <c r="G358" s="61"/>
      <c r="H358" s="2"/>
      <c r="I358" s="2"/>
      <c r="J358" s="56"/>
      <c r="K358" s="1"/>
      <c r="L358" s="1"/>
      <c r="M358" s="1"/>
      <c r="N358" s="1"/>
      <c r="O358" s="1"/>
      <c r="P358" s="1"/>
      <c r="Q358" s="1"/>
      <c r="R358" s="1"/>
    </row>
    <row r="359" spans="1:18" ht="12.75">
      <c r="A359" s="1"/>
      <c r="B359" s="1"/>
      <c r="C359" s="1"/>
      <c r="D359" s="1"/>
      <c r="E359" s="1"/>
      <c r="F359" s="22"/>
      <c r="G359" s="61"/>
      <c r="H359" s="2"/>
      <c r="I359" s="2"/>
      <c r="J359" s="56"/>
      <c r="K359" s="1"/>
      <c r="L359" s="1"/>
      <c r="M359" s="1"/>
      <c r="N359" s="1"/>
      <c r="O359" s="1"/>
      <c r="P359" s="1"/>
      <c r="Q359" s="1"/>
      <c r="R359" s="1"/>
    </row>
    <row r="360" spans="1:18" ht="12.75">
      <c r="A360" s="1"/>
      <c r="B360" s="1"/>
      <c r="C360" s="1"/>
      <c r="D360" s="1"/>
      <c r="E360" s="1"/>
      <c r="F360" s="22"/>
      <c r="G360" s="61"/>
      <c r="H360" s="2"/>
      <c r="I360" s="2"/>
      <c r="J360" s="56"/>
      <c r="K360" s="1"/>
      <c r="L360" s="1"/>
      <c r="M360" s="1"/>
      <c r="N360" s="1"/>
      <c r="O360" s="1"/>
      <c r="P360" s="1"/>
      <c r="Q360" s="1"/>
      <c r="R360" s="1"/>
    </row>
    <row r="361" spans="1:18" ht="12.75">
      <c r="A361" s="1"/>
      <c r="B361" s="1"/>
      <c r="C361" s="1"/>
      <c r="D361" s="1"/>
      <c r="E361" s="1"/>
      <c r="F361" s="22"/>
      <c r="G361" s="61"/>
      <c r="H361" s="2"/>
      <c r="I361" s="2"/>
      <c r="J361" s="56"/>
      <c r="K361" s="1"/>
      <c r="L361" s="1"/>
      <c r="M361" s="1"/>
      <c r="N361" s="1"/>
      <c r="O361" s="1"/>
      <c r="P361" s="1"/>
      <c r="Q361" s="1"/>
      <c r="R361" s="1"/>
    </row>
    <row r="362" spans="1:18" ht="12.75">
      <c r="A362" s="1"/>
      <c r="B362" s="1"/>
      <c r="C362" s="1"/>
      <c r="D362" s="1"/>
      <c r="E362" s="1"/>
      <c r="F362" s="22"/>
      <c r="G362" s="61"/>
      <c r="H362" s="2"/>
      <c r="I362" s="2"/>
      <c r="J362" s="56"/>
      <c r="K362" s="1"/>
      <c r="L362" s="1"/>
      <c r="M362" s="1"/>
      <c r="N362" s="1"/>
      <c r="O362" s="1"/>
      <c r="P362" s="1"/>
      <c r="Q362" s="1"/>
      <c r="R362" s="1"/>
    </row>
    <row r="363" spans="1:18" ht="12.75">
      <c r="A363" s="1"/>
      <c r="B363" s="1"/>
      <c r="C363" s="1"/>
      <c r="D363" s="1"/>
      <c r="E363" s="1"/>
      <c r="F363" s="22"/>
      <c r="G363" s="61"/>
      <c r="H363" s="2"/>
      <c r="I363" s="2"/>
      <c r="J363" s="56"/>
      <c r="K363" s="1"/>
      <c r="L363" s="1"/>
      <c r="M363" s="1"/>
      <c r="N363" s="1"/>
      <c r="O363" s="1"/>
      <c r="P363" s="1"/>
      <c r="Q363" s="1"/>
      <c r="R363" s="1"/>
    </row>
    <row r="364" spans="1:18" ht="12.75">
      <c r="A364" s="1"/>
      <c r="B364" s="1"/>
      <c r="C364" s="1"/>
      <c r="D364" s="1"/>
      <c r="E364" s="1"/>
      <c r="F364" s="22"/>
      <c r="G364" s="61"/>
      <c r="H364" s="2"/>
      <c r="I364" s="2"/>
      <c r="J364" s="56"/>
      <c r="K364" s="1"/>
      <c r="L364" s="1"/>
      <c r="M364" s="1"/>
      <c r="N364" s="1"/>
      <c r="O364" s="1"/>
      <c r="P364" s="1"/>
      <c r="Q364" s="1"/>
      <c r="R364" s="1"/>
    </row>
    <row r="365" spans="1:18" ht="12.75">
      <c r="A365" s="1"/>
      <c r="B365" s="1"/>
      <c r="C365" s="1"/>
      <c r="D365" s="1"/>
      <c r="E365" s="1"/>
      <c r="F365" s="22"/>
      <c r="G365" s="61"/>
      <c r="H365" s="2"/>
      <c r="I365" s="2"/>
      <c r="J365" s="56"/>
      <c r="K365" s="1"/>
      <c r="L365" s="1"/>
      <c r="M365" s="1"/>
      <c r="N365" s="1"/>
      <c r="O365" s="1"/>
      <c r="P365" s="1"/>
      <c r="Q365" s="1"/>
      <c r="R365" s="1"/>
    </row>
    <row r="366" spans="1:18" ht="12.75">
      <c r="A366" s="1"/>
      <c r="B366" s="1"/>
      <c r="C366" s="1"/>
      <c r="D366" s="1"/>
      <c r="E366" s="1"/>
      <c r="F366" s="22"/>
      <c r="G366" s="61"/>
      <c r="H366" s="2"/>
      <c r="I366" s="2"/>
      <c r="J366" s="56"/>
      <c r="K366" s="1"/>
      <c r="L366" s="1"/>
      <c r="M366" s="1"/>
      <c r="N366" s="1"/>
      <c r="O366" s="1"/>
      <c r="P366" s="1"/>
      <c r="Q366" s="1"/>
      <c r="R366" s="1"/>
    </row>
    <row r="367" spans="1:18" ht="12.75">
      <c r="A367" s="1"/>
      <c r="B367" s="1"/>
      <c r="C367" s="1"/>
      <c r="D367" s="1"/>
      <c r="E367" s="1"/>
      <c r="F367" s="22"/>
      <c r="G367" s="61"/>
      <c r="H367" s="2"/>
      <c r="I367" s="2"/>
      <c r="J367" s="56"/>
      <c r="K367" s="1"/>
      <c r="L367" s="1"/>
      <c r="M367" s="1"/>
      <c r="N367" s="1"/>
      <c r="O367" s="1"/>
      <c r="P367" s="1"/>
      <c r="Q367" s="1"/>
      <c r="R367" s="1"/>
    </row>
    <row r="368" spans="1:18" ht="12.75">
      <c r="A368" s="1"/>
      <c r="B368" s="1"/>
      <c r="C368" s="1"/>
      <c r="D368" s="1"/>
      <c r="E368" s="1"/>
      <c r="F368" s="22"/>
      <c r="G368" s="61"/>
      <c r="H368" s="2"/>
      <c r="I368" s="2"/>
      <c r="J368" s="56"/>
      <c r="K368" s="1"/>
      <c r="L368" s="1"/>
      <c r="M368" s="1"/>
      <c r="N368" s="1"/>
      <c r="O368" s="1"/>
      <c r="P368" s="1"/>
      <c r="Q368" s="1"/>
      <c r="R368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Asta Urb</cp:lastModifiedBy>
  <cp:lastPrinted>2006-10-11T06:21:51Z</cp:lastPrinted>
  <dcterms:created xsi:type="dcterms:W3CDTF">1996-10-14T23:33:28Z</dcterms:created>
  <dcterms:modified xsi:type="dcterms:W3CDTF">2006-10-11T06:22:00Z</dcterms:modified>
  <cp:category/>
  <cp:version/>
  <cp:contentType/>
  <cp:contentStatus/>
</cp:coreProperties>
</file>